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enace_PSSE\GCR\Topologia_MUR\2025\02-Febrero\"/>
    </mc:Choice>
  </mc:AlternateContent>
  <xr:revisionPtr revIDLastSave="0" documentId="8_{EAAA2E41-CF5C-4AD0-AB2E-61A89509B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Área Pública" sheetId="5" r:id="rId1"/>
  </sheets>
  <externalReferences>
    <externalReference r:id="rId2"/>
  </externalReferences>
  <definedNames>
    <definedName name="_xlnm._FilterDatabase" localSheetId="0" hidden="1">'Reporte Área Pública'!#REF!</definedName>
    <definedName name="_xlnm.Print_Area" localSheetId="0">'Reporte Área Pública'!$B$1:$CE$43</definedName>
    <definedName name="dsvsdfasdf">'[1]Listas Homologada'!$B$2:$B$9</definedName>
    <definedName name="dsvsvsd">[1]!Tabla3[ESTATUS DE LA OBRA]</definedName>
    <definedName name="ESTATUS">#REF!</definedName>
    <definedName name="ESTATUS1">#REF!</definedName>
    <definedName name="Region">#REF!</definedName>
    <definedName name="Tecnologia">#REF!</definedName>
    <definedName name="TipoA">#REF!</definedName>
    <definedName name="TipoB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6" i="5" l="1"/>
  <c r="CF7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J7" i="5"/>
  <c r="CG7" i="5"/>
  <c r="CF34" i="5"/>
  <c r="CF35" i="5"/>
  <c r="CF36" i="5"/>
  <c r="CF37" i="5"/>
  <c r="CF38" i="5"/>
  <c r="CF39" i="5"/>
  <c r="CF40" i="5"/>
  <c r="CF41" i="5"/>
  <c r="CF42" i="5"/>
  <c r="CF43" i="5"/>
  <c r="CF44" i="5"/>
  <c r="CF45" i="5"/>
  <c r="CF46" i="5"/>
  <c r="CF47" i="5"/>
  <c r="CF48" i="5"/>
  <c r="CF49" i="5"/>
  <c r="CF50" i="5"/>
  <c r="CF51" i="5"/>
  <c r="CF52" i="5"/>
  <c r="CF53" i="5"/>
  <c r="CF54" i="5"/>
  <c r="CF55" i="5"/>
  <c r="CF56" i="5"/>
  <c r="CF57" i="5"/>
  <c r="CF58" i="5"/>
  <c r="CF59" i="5"/>
  <c r="CF60" i="5"/>
  <c r="CF61" i="5"/>
  <c r="CF62" i="5"/>
  <c r="CF63" i="5"/>
  <c r="CF64" i="5"/>
  <c r="CF65" i="5"/>
  <c r="CF66" i="5"/>
  <c r="CF67" i="5"/>
  <c r="CF68" i="5"/>
  <c r="CF69" i="5"/>
  <c r="CF70" i="5"/>
  <c r="CF71" i="5"/>
  <c r="CF72" i="5"/>
  <c r="CF73" i="5"/>
  <c r="CF74" i="5"/>
  <c r="CF75" i="5"/>
  <c r="CF76" i="5"/>
  <c r="CF77" i="5"/>
  <c r="CF78" i="5"/>
  <c r="CF79" i="5"/>
  <c r="CF80" i="5"/>
  <c r="CF81" i="5"/>
  <c r="CF82" i="5"/>
  <c r="CF83" i="5"/>
  <c r="CF84" i="5"/>
  <c r="CF85" i="5"/>
  <c r="CF86" i="5"/>
  <c r="CF87" i="5"/>
  <c r="CF88" i="5"/>
  <c r="CF89" i="5"/>
  <c r="CF90" i="5"/>
  <c r="CF91" i="5"/>
  <c r="CF92" i="5"/>
  <c r="CF93" i="5"/>
  <c r="CF94" i="5"/>
  <c r="CF95" i="5"/>
  <c r="CF96" i="5"/>
  <c r="CF97" i="5"/>
  <c r="CF98" i="5"/>
  <c r="CF99" i="5"/>
  <c r="CF100" i="5"/>
  <c r="CF101" i="5"/>
  <c r="CF102" i="5"/>
  <c r="CF103" i="5"/>
  <c r="CF104" i="5"/>
  <c r="CF105" i="5"/>
  <c r="CF106" i="5"/>
  <c r="CF107" i="5"/>
  <c r="CF108" i="5"/>
  <c r="CF109" i="5"/>
  <c r="CF110" i="5"/>
  <c r="CF111" i="5"/>
  <c r="CF112" i="5"/>
  <c r="CF113" i="5"/>
  <c r="CF114" i="5"/>
  <c r="CF115" i="5"/>
  <c r="CF116" i="5"/>
  <c r="CF117" i="5"/>
  <c r="CF118" i="5"/>
  <c r="CF119" i="5"/>
  <c r="CF120" i="5"/>
  <c r="CF121" i="5"/>
  <c r="CF122" i="5"/>
  <c r="CF123" i="5"/>
  <c r="CF124" i="5"/>
  <c r="CF125" i="5"/>
  <c r="CF126" i="5"/>
  <c r="CF127" i="5"/>
  <c r="CF128" i="5"/>
  <c r="CF129" i="5"/>
  <c r="CF130" i="5"/>
  <c r="CF131" i="5"/>
  <c r="CF132" i="5"/>
  <c r="CF133" i="5"/>
  <c r="CF134" i="5"/>
  <c r="CF135" i="5"/>
  <c r="CF136" i="5"/>
  <c r="CF137" i="5"/>
  <c r="CF138" i="5"/>
  <c r="CF139" i="5"/>
  <c r="CF140" i="5"/>
  <c r="CF141" i="5"/>
  <c r="CF142" i="5"/>
  <c r="CF143" i="5"/>
  <c r="CF144" i="5"/>
  <c r="CF145" i="5"/>
  <c r="CF146" i="5"/>
  <c r="CF147" i="5"/>
  <c r="CF148" i="5"/>
  <c r="CF149" i="5"/>
  <c r="CF150" i="5"/>
  <c r="CF151" i="5"/>
  <c r="CF152" i="5"/>
  <c r="CF153" i="5"/>
  <c r="CF154" i="5"/>
  <c r="CF155" i="5"/>
  <c r="CF156" i="5"/>
  <c r="CF157" i="5"/>
  <c r="CF158" i="5"/>
  <c r="CF159" i="5"/>
  <c r="CF160" i="5"/>
  <c r="CF161" i="5"/>
  <c r="CF162" i="5"/>
  <c r="CF163" i="5"/>
  <c r="CF164" i="5"/>
  <c r="CF165" i="5"/>
  <c r="CF166" i="5"/>
  <c r="CF167" i="5"/>
  <c r="CF168" i="5"/>
  <c r="CF169" i="5"/>
  <c r="CF170" i="5"/>
  <c r="CF171" i="5"/>
  <c r="CF172" i="5"/>
  <c r="CF173" i="5"/>
  <c r="CF174" i="5"/>
  <c r="CF175" i="5"/>
  <c r="CF176" i="5"/>
  <c r="CF177" i="5"/>
  <c r="CF178" i="5"/>
  <c r="CF179" i="5"/>
  <c r="CF180" i="5"/>
  <c r="CF181" i="5"/>
  <c r="CF182" i="5"/>
  <c r="CF183" i="5"/>
  <c r="CF184" i="5"/>
  <c r="CF185" i="5"/>
  <c r="CF186" i="5"/>
  <c r="CF187" i="5"/>
  <c r="CF188" i="5"/>
  <c r="CF189" i="5"/>
  <c r="CF190" i="5"/>
  <c r="CF191" i="5"/>
  <c r="CF192" i="5"/>
  <c r="CF193" i="5"/>
  <c r="CF194" i="5"/>
  <c r="CF195" i="5"/>
  <c r="CF196" i="5"/>
  <c r="CF197" i="5"/>
  <c r="CF198" i="5"/>
  <c r="CF199" i="5"/>
  <c r="CF200" i="5"/>
  <c r="CF201" i="5"/>
  <c r="CF202" i="5"/>
  <c r="CF203" i="5"/>
  <c r="CF204" i="5"/>
  <c r="CF205" i="5"/>
  <c r="CF206" i="5"/>
  <c r="CF207" i="5"/>
  <c r="CF208" i="5"/>
  <c r="CF209" i="5"/>
  <c r="CF210" i="5"/>
  <c r="CF211" i="5"/>
  <c r="CF212" i="5"/>
  <c r="CF213" i="5"/>
  <c r="CF214" i="5"/>
  <c r="CF215" i="5"/>
  <c r="CF216" i="5"/>
  <c r="CF217" i="5"/>
  <c r="CF218" i="5"/>
  <c r="CF219" i="5"/>
  <c r="CF220" i="5"/>
  <c r="CF221" i="5"/>
  <c r="CF222" i="5"/>
  <c r="CF223" i="5"/>
  <c r="CF224" i="5"/>
  <c r="CF225" i="5"/>
  <c r="CF226" i="5"/>
  <c r="CF227" i="5"/>
  <c r="CF228" i="5"/>
  <c r="CF229" i="5"/>
  <c r="CF230" i="5"/>
  <c r="CF231" i="5"/>
  <c r="CF232" i="5"/>
  <c r="CF233" i="5"/>
  <c r="CF234" i="5"/>
  <c r="CF235" i="5"/>
  <c r="CF236" i="5"/>
  <c r="CF237" i="5"/>
  <c r="CF238" i="5"/>
  <c r="CF239" i="5"/>
  <c r="CF240" i="5"/>
  <c r="CF241" i="5"/>
  <c r="CF242" i="5"/>
  <c r="CF243" i="5"/>
  <c r="CF244" i="5"/>
  <c r="CF245" i="5"/>
  <c r="CF246" i="5"/>
  <c r="CF247" i="5"/>
  <c r="CF248" i="5"/>
  <c r="CF249" i="5"/>
  <c r="CF250" i="5"/>
  <c r="CF251" i="5"/>
  <c r="CF252" i="5"/>
  <c r="CF253" i="5"/>
  <c r="CF254" i="5"/>
  <c r="CF255" i="5"/>
  <c r="CF256" i="5"/>
  <c r="CF257" i="5"/>
  <c r="CF258" i="5"/>
  <c r="CF259" i="5"/>
  <c r="CF260" i="5"/>
  <c r="CF261" i="5"/>
  <c r="CF262" i="5"/>
  <c r="CF263" i="5"/>
  <c r="CF264" i="5"/>
  <c r="CF265" i="5"/>
  <c r="CF266" i="5"/>
  <c r="CF267" i="5"/>
  <c r="CF268" i="5"/>
  <c r="CF269" i="5"/>
  <c r="CF270" i="5"/>
  <c r="CF271" i="5"/>
  <c r="CF272" i="5"/>
  <c r="CF273" i="5"/>
  <c r="CF274" i="5"/>
  <c r="CF275" i="5"/>
  <c r="CF276" i="5"/>
  <c r="CF277" i="5"/>
  <c r="CF278" i="5"/>
  <c r="CF279" i="5"/>
  <c r="CF280" i="5"/>
  <c r="CF281" i="5"/>
  <c r="CF282" i="5"/>
  <c r="CF283" i="5"/>
  <c r="CF284" i="5"/>
  <c r="CF285" i="5"/>
  <c r="CF286" i="5"/>
  <c r="CF287" i="5"/>
  <c r="CF288" i="5"/>
  <c r="CF289" i="5"/>
  <c r="CF290" i="5"/>
  <c r="CF291" i="5"/>
  <c r="CF292" i="5"/>
  <c r="CF293" i="5"/>
  <c r="CF294" i="5"/>
  <c r="CF295" i="5"/>
  <c r="CF296" i="5"/>
  <c r="CF297" i="5"/>
  <c r="CF298" i="5"/>
  <c r="CF299" i="5"/>
  <c r="CF300" i="5"/>
  <c r="CF301" i="5"/>
  <c r="CF302" i="5"/>
  <c r="CF303" i="5"/>
  <c r="CF304" i="5"/>
  <c r="CF305" i="5"/>
  <c r="CF306" i="5"/>
  <c r="CF307" i="5"/>
  <c r="CF308" i="5"/>
  <c r="CF309" i="5"/>
  <c r="CF310" i="5"/>
  <c r="CF311" i="5"/>
  <c r="CF312" i="5"/>
  <c r="CF313" i="5"/>
  <c r="CF314" i="5"/>
  <c r="CF315" i="5"/>
  <c r="CF316" i="5"/>
  <c r="CF317" i="5"/>
  <c r="CG6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G43" i="5"/>
  <c r="CG44" i="5"/>
  <c r="CG45" i="5"/>
  <c r="CG46" i="5"/>
  <c r="CG47" i="5"/>
  <c r="CG48" i="5"/>
  <c r="CG49" i="5"/>
  <c r="CG50" i="5"/>
  <c r="CG51" i="5"/>
  <c r="CG52" i="5"/>
  <c r="CG53" i="5"/>
  <c r="CG54" i="5"/>
  <c r="CG55" i="5"/>
  <c r="CG56" i="5"/>
  <c r="CG57" i="5"/>
  <c r="CG58" i="5"/>
  <c r="CG59" i="5"/>
  <c r="CG60" i="5"/>
  <c r="CG61" i="5"/>
  <c r="CG62" i="5"/>
  <c r="CG63" i="5"/>
  <c r="CG64" i="5"/>
  <c r="CG65" i="5"/>
  <c r="CG66" i="5"/>
  <c r="CG67" i="5"/>
  <c r="CG68" i="5"/>
  <c r="CG69" i="5"/>
  <c r="CG70" i="5"/>
  <c r="CG71" i="5"/>
  <c r="CG72" i="5"/>
  <c r="CG73" i="5"/>
  <c r="CG74" i="5"/>
  <c r="CG75" i="5"/>
  <c r="CG76" i="5"/>
  <c r="CG77" i="5"/>
  <c r="CG78" i="5"/>
  <c r="CG79" i="5"/>
  <c r="CG80" i="5"/>
  <c r="CG81" i="5"/>
  <c r="CG82" i="5"/>
  <c r="CG83" i="5"/>
  <c r="CG84" i="5"/>
  <c r="CG85" i="5"/>
  <c r="CG86" i="5"/>
  <c r="CG87" i="5"/>
  <c r="CG88" i="5"/>
  <c r="CG89" i="5"/>
  <c r="CG90" i="5"/>
  <c r="CG91" i="5"/>
  <c r="CG92" i="5"/>
  <c r="CG93" i="5"/>
  <c r="CG94" i="5"/>
  <c r="CG95" i="5"/>
  <c r="CG96" i="5"/>
  <c r="CG97" i="5"/>
  <c r="CG98" i="5"/>
  <c r="CG99" i="5"/>
  <c r="CG100" i="5"/>
  <c r="CG101" i="5"/>
  <c r="CG102" i="5"/>
  <c r="CG103" i="5"/>
  <c r="CG104" i="5"/>
  <c r="CG105" i="5"/>
  <c r="CG106" i="5"/>
  <c r="CG107" i="5"/>
  <c r="CG108" i="5"/>
  <c r="CG109" i="5"/>
  <c r="CG110" i="5"/>
  <c r="CG111" i="5"/>
  <c r="CG112" i="5"/>
  <c r="CG113" i="5"/>
  <c r="CG114" i="5"/>
  <c r="CG115" i="5"/>
  <c r="CG116" i="5"/>
  <c r="CG117" i="5"/>
  <c r="CG118" i="5"/>
  <c r="CG119" i="5"/>
  <c r="CG120" i="5"/>
  <c r="CG121" i="5"/>
  <c r="CG122" i="5"/>
  <c r="CG123" i="5"/>
  <c r="CG124" i="5"/>
  <c r="CG125" i="5"/>
  <c r="CG126" i="5"/>
  <c r="CG127" i="5"/>
  <c r="CG128" i="5"/>
  <c r="CG129" i="5"/>
  <c r="CG130" i="5"/>
  <c r="CG131" i="5"/>
  <c r="CG132" i="5"/>
  <c r="CG133" i="5"/>
  <c r="CG134" i="5"/>
  <c r="CG135" i="5"/>
  <c r="CG136" i="5"/>
  <c r="CG137" i="5"/>
  <c r="CG138" i="5"/>
  <c r="CG139" i="5"/>
  <c r="CG140" i="5"/>
  <c r="CG141" i="5"/>
  <c r="CG142" i="5"/>
  <c r="CG143" i="5"/>
  <c r="CG144" i="5"/>
  <c r="CG145" i="5"/>
  <c r="CG146" i="5"/>
  <c r="CG147" i="5"/>
  <c r="CG148" i="5"/>
  <c r="CG149" i="5"/>
  <c r="CG150" i="5"/>
  <c r="CG151" i="5"/>
  <c r="CG152" i="5"/>
  <c r="CG153" i="5"/>
  <c r="CG154" i="5"/>
  <c r="CG155" i="5"/>
  <c r="CG156" i="5"/>
  <c r="CG157" i="5"/>
  <c r="CG158" i="5"/>
  <c r="CG159" i="5"/>
  <c r="CG160" i="5"/>
  <c r="CG161" i="5"/>
  <c r="CG162" i="5"/>
  <c r="CG163" i="5"/>
  <c r="CG164" i="5"/>
  <c r="CG165" i="5"/>
  <c r="CG166" i="5"/>
  <c r="CG167" i="5"/>
  <c r="CG168" i="5"/>
  <c r="CG169" i="5"/>
  <c r="CG170" i="5"/>
  <c r="CG171" i="5"/>
  <c r="CG172" i="5"/>
  <c r="CG173" i="5"/>
  <c r="CG174" i="5"/>
  <c r="CG175" i="5"/>
  <c r="CG176" i="5"/>
  <c r="CG177" i="5"/>
  <c r="CG178" i="5"/>
  <c r="CG179" i="5"/>
  <c r="CG180" i="5"/>
  <c r="CG181" i="5"/>
  <c r="CG182" i="5"/>
  <c r="CG183" i="5"/>
  <c r="CG184" i="5"/>
  <c r="CG185" i="5"/>
  <c r="CG186" i="5"/>
  <c r="CG187" i="5"/>
  <c r="CG188" i="5"/>
  <c r="CG189" i="5"/>
  <c r="CG190" i="5"/>
  <c r="CG191" i="5"/>
  <c r="CG192" i="5"/>
  <c r="CG193" i="5"/>
  <c r="CG194" i="5"/>
  <c r="CG195" i="5"/>
  <c r="CG196" i="5"/>
  <c r="CG197" i="5"/>
  <c r="CG198" i="5"/>
  <c r="CG199" i="5"/>
  <c r="CG200" i="5"/>
  <c r="CG201" i="5"/>
  <c r="CG202" i="5"/>
  <c r="CG203" i="5"/>
  <c r="CG204" i="5"/>
  <c r="CG205" i="5"/>
  <c r="CG206" i="5"/>
  <c r="CG207" i="5"/>
  <c r="CG208" i="5"/>
  <c r="CG209" i="5"/>
  <c r="CG210" i="5"/>
  <c r="CG211" i="5"/>
  <c r="CG212" i="5"/>
  <c r="CG213" i="5"/>
  <c r="CG214" i="5"/>
  <c r="CG215" i="5"/>
  <c r="CG216" i="5"/>
  <c r="CG217" i="5"/>
  <c r="CG218" i="5"/>
  <c r="CG219" i="5"/>
  <c r="CG220" i="5"/>
  <c r="CG221" i="5"/>
  <c r="CG222" i="5"/>
  <c r="CG223" i="5"/>
  <c r="CG224" i="5"/>
  <c r="CG225" i="5"/>
  <c r="CG226" i="5"/>
  <c r="CG227" i="5"/>
  <c r="CG228" i="5"/>
  <c r="CG229" i="5"/>
  <c r="CG230" i="5"/>
  <c r="CG231" i="5"/>
  <c r="CG232" i="5"/>
  <c r="CG233" i="5"/>
  <c r="CG234" i="5"/>
  <c r="CG235" i="5"/>
  <c r="CG236" i="5"/>
  <c r="CG237" i="5"/>
  <c r="CG238" i="5"/>
  <c r="CG239" i="5"/>
  <c r="CG240" i="5"/>
  <c r="CG241" i="5"/>
  <c r="CG242" i="5"/>
  <c r="CG243" i="5"/>
  <c r="CG244" i="5"/>
  <c r="CG245" i="5"/>
  <c r="CG246" i="5"/>
  <c r="CG247" i="5"/>
  <c r="CG248" i="5"/>
  <c r="CG249" i="5"/>
  <c r="CG250" i="5"/>
  <c r="CG251" i="5"/>
  <c r="CG252" i="5"/>
  <c r="CG253" i="5"/>
  <c r="CG254" i="5"/>
  <c r="CG255" i="5"/>
  <c r="CG256" i="5"/>
  <c r="CG257" i="5"/>
  <c r="CG258" i="5"/>
  <c r="CG259" i="5"/>
  <c r="CG260" i="5"/>
  <c r="CG261" i="5"/>
  <c r="CG262" i="5"/>
  <c r="CG263" i="5"/>
  <c r="CG264" i="5"/>
  <c r="CG265" i="5"/>
  <c r="CG266" i="5"/>
  <c r="CG267" i="5"/>
  <c r="CG268" i="5"/>
  <c r="CG269" i="5"/>
  <c r="CG270" i="5"/>
  <c r="CG271" i="5"/>
  <c r="CG272" i="5"/>
  <c r="CG273" i="5"/>
  <c r="CG274" i="5"/>
  <c r="CG275" i="5"/>
  <c r="CG276" i="5"/>
  <c r="CG277" i="5"/>
  <c r="CG278" i="5"/>
  <c r="CG279" i="5"/>
  <c r="CG280" i="5"/>
  <c r="CG281" i="5"/>
  <c r="CG282" i="5"/>
  <c r="CG283" i="5"/>
  <c r="CG284" i="5"/>
  <c r="CG285" i="5"/>
  <c r="CG286" i="5"/>
  <c r="CG287" i="5"/>
  <c r="CG288" i="5"/>
  <c r="CG289" i="5"/>
  <c r="CG290" i="5"/>
  <c r="CG291" i="5"/>
  <c r="CG292" i="5"/>
  <c r="CG293" i="5"/>
  <c r="CG294" i="5"/>
  <c r="CG295" i="5"/>
  <c r="CG296" i="5"/>
  <c r="CG297" i="5"/>
  <c r="CG298" i="5"/>
  <c r="CG299" i="5"/>
  <c r="CG300" i="5"/>
  <c r="CG301" i="5"/>
  <c r="CG302" i="5"/>
  <c r="CG303" i="5"/>
  <c r="CG304" i="5"/>
  <c r="CG305" i="5"/>
  <c r="CG306" i="5"/>
  <c r="CG307" i="5"/>
  <c r="CG308" i="5"/>
  <c r="CG309" i="5"/>
  <c r="CG310" i="5"/>
  <c r="CG311" i="5"/>
  <c r="CG312" i="5"/>
  <c r="CG313" i="5"/>
  <c r="CG314" i="5"/>
  <c r="CG315" i="5"/>
  <c r="CG316" i="5"/>
  <c r="CG317" i="5"/>
  <c r="CH6" i="5"/>
  <c r="CH7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H41" i="5"/>
  <c r="CH42" i="5"/>
  <c r="CH43" i="5"/>
  <c r="CH44" i="5"/>
  <c r="CH45" i="5"/>
  <c r="CH46" i="5"/>
  <c r="CH47" i="5"/>
  <c r="CH48" i="5"/>
  <c r="CH49" i="5"/>
  <c r="CH50" i="5"/>
  <c r="CH51" i="5"/>
  <c r="CH52" i="5"/>
  <c r="CH53" i="5"/>
  <c r="CH54" i="5"/>
  <c r="CH55" i="5"/>
  <c r="CH56" i="5"/>
  <c r="CH57" i="5"/>
  <c r="CH58" i="5"/>
  <c r="CH59" i="5"/>
  <c r="CH60" i="5"/>
  <c r="CH61" i="5"/>
  <c r="CH62" i="5"/>
  <c r="CH63" i="5"/>
  <c r="CH64" i="5"/>
  <c r="CH65" i="5"/>
  <c r="CH66" i="5"/>
  <c r="CH67" i="5"/>
  <c r="CH68" i="5"/>
  <c r="CH69" i="5"/>
  <c r="CH70" i="5"/>
  <c r="CH71" i="5"/>
  <c r="CH72" i="5"/>
  <c r="CH73" i="5"/>
  <c r="CH74" i="5"/>
  <c r="CH75" i="5"/>
  <c r="CH76" i="5"/>
  <c r="CH77" i="5"/>
  <c r="CH78" i="5"/>
  <c r="CH79" i="5"/>
  <c r="CH80" i="5"/>
  <c r="CH81" i="5"/>
  <c r="CH82" i="5"/>
  <c r="CH83" i="5"/>
  <c r="CH84" i="5"/>
  <c r="CH85" i="5"/>
  <c r="CH86" i="5"/>
  <c r="CH87" i="5"/>
  <c r="CH88" i="5"/>
  <c r="CH89" i="5"/>
  <c r="CH90" i="5"/>
  <c r="CH91" i="5"/>
  <c r="CH92" i="5"/>
  <c r="CH93" i="5"/>
  <c r="CH94" i="5"/>
  <c r="CH95" i="5"/>
  <c r="CH96" i="5"/>
  <c r="CH97" i="5"/>
  <c r="CH98" i="5"/>
  <c r="CH99" i="5"/>
  <c r="CH100" i="5"/>
  <c r="CH101" i="5"/>
  <c r="CH102" i="5"/>
  <c r="CH103" i="5"/>
  <c r="CH104" i="5"/>
  <c r="CH105" i="5"/>
  <c r="CH106" i="5"/>
  <c r="CH107" i="5"/>
  <c r="CH108" i="5"/>
  <c r="CH109" i="5"/>
  <c r="CH110" i="5"/>
  <c r="CH111" i="5"/>
  <c r="CH112" i="5"/>
  <c r="CH113" i="5"/>
  <c r="CH114" i="5"/>
  <c r="CH115" i="5"/>
  <c r="CH116" i="5"/>
  <c r="CH117" i="5"/>
  <c r="CH118" i="5"/>
  <c r="CH119" i="5"/>
  <c r="CH120" i="5"/>
  <c r="CH121" i="5"/>
  <c r="CH122" i="5"/>
  <c r="CH123" i="5"/>
  <c r="CH124" i="5"/>
  <c r="CH125" i="5"/>
  <c r="CH126" i="5"/>
  <c r="CH127" i="5"/>
  <c r="CH128" i="5"/>
  <c r="CH129" i="5"/>
  <c r="CH130" i="5"/>
  <c r="CH131" i="5"/>
  <c r="CH132" i="5"/>
  <c r="CH133" i="5"/>
  <c r="CH134" i="5"/>
  <c r="CH135" i="5"/>
  <c r="CH136" i="5"/>
  <c r="CH137" i="5"/>
  <c r="CH138" i="5"/>
  <c r="CH139" i="5"/>
  <c r="CH140" i="5"/>
  <c r="CH141" i="5"/>
  <c r="CH142" i="5"/>
  <c r="CH143" i="5"/>
  <c r="CH144" i="5"/>
  <c r="CH145" i="5"/>
  <c r="CH146" i="5"/>
  <c r="CH147" i="5"/>
  <c r="CH148" i="5"/>
  <c r="CH149" i="5"/>
  <c r="CH150" i="5"/>
  <c r="CH151" i="5"/>
  <c r="CH152" i="5"/>
  <c r="CH153" i="5"/>
  <c r="CH154" i="5"/>
  <c r="CH155" i="5"/>
  <c r="CH156" i="5"/>
  <c r="CH157" i="5"/>
  <c r="CH158" i="5"/>
  <c r="CH159" i="5"/>
  <c r="CH160" i="5"/>
  <c r="CH161" i="5"/>
  <c r="CH162" i="5"/>
  <c r="CH163" i="5"/>
  <c r="CH164" i="5"/>
  <c r="CH165" i="5"/>
  <c r="CH166" i="5"/>
  <c r="CH167" i="5"/>
  <c r="CH168" i="5"/>
  <c r="CH169" i="5"/>
  <c r="CH170" i="5"/>
  <c r="CH171" i="5"/>
  <c r="CH172" i="5"/>
  <c r="CH173" i="5"/>
  <c r="CH174" i="5"/>
  <c r="CH175" i="5"/>
  <c r="CH176" i="5"/>
  <c r="CH177" i="5"/>
  <c r="CH178" i="5"/>
  <c r="CH179" i="5"/>
  <c r="CH180" i="5"/>
  <c r="CH181" i="5"/>
  <c r="CH182" i="5"/>
  <c r="CH183" i="5"/>
  <c r="CH184" i="5"/>
  <c r="CH185" i="5"/>
  <c r="CH186" i="5"/>
  <c r="CH187" i="5"/>
  <c r="CH188" i="5"/>
  <c r="CH189" i="5"/>
  <c r="CH190" i="5"/>
  <c r="CH191" i="5"/>
  <c r="CH192" i="5"/>
  <c r="CH193" i="5"/>
  <c r="CH194" i="5"/>
  <c r="CH195" i="5"/>
  <c r="CH196" i="5"/>
  <c r="CH197" i="5"/>
  <c r="CH198" i="5"/>
  <c r="CH199" i="5"/>
  <c r="CH200" i="5"/>
  <c r="CH201" i="5"/>
  <c r="CH202" i="5"/>
  <c r="CH203" i="5"/>
  <c r="CH204" i="5"/>
  <c r="CH205" i="5"/>
  <c r="CH206" i="5"/>
  <c r="CH207" i="5"/>
  <c r="CH208" i="5"/>
  <c r="CH209" i="5"/>
  <c r="CH210" i="5"/>
  <c r="CH211" i="5"/>
  <c r="CH212" i="5"/>
  <c r="CH213" i="5"/>
  <c r="CH214" i="5"/>
  <c r="CH215" i="5"/>
  <c r="CH216" i="5"/>
  <c r="CH217" i="5"/>
  <c r="CH218" i="5"/>
  <c r="CH219" i="5"/>
  <c r="CH220" i="5"/>
  <c r="CH221" i="5"/>
  <c r="CH222" i="5"/>
  <c r="CH223" i="5"/>
  <c r="CH224" i="5"/>
  <c r="CH225" i="5"/>
  <c r="CH226" i="5"/>
  <c r="CH227" i="5"/>
  <c r="CH228" i="5"/>
  <c r="CH229" i="5"/>
  <c r="CH230" i="5"/>
  <c r="CH231" i="5"/>
  <c r="CH232" i="5"/>
  <c r="CH233" i="5"/>
  <c r="CH234" i="5"/>
  <c r="CH235" i="5"/>
  <c r="CH236" i="5"/>
  <c r="CH237" i="5"/>
  <c r="CH238" i="5"/>
  <c r="CH239" i="5"/>
  <c r="CH240" i="5"/>
  <c r="CH241" i="5"/>
  <c r="CH242" i="5"/>
  <c r="CH243" i="5"/>
  <c r="CH244" i="5"/>
  <c r="CH245" i="5"/>
  <c r="CH246" i="5"/>
  <c r="CH247" i="5"/>
  <c r="CH248" i="5"/>
  <c r="CH249" i="5"/>
  <c r="CH250" i="5"/>
  <c r="CH251" i="5"/>
  <c r="CH252" i="5"/>
  <c r="CH253" i="5"/>
  <c r="CH254" i="5"/>
  <c r="CH255" i="5"/>
  <c r="CH256" i="5"/>
  <c r="CH257" i="5"/>
  <c r="CH258" i="5"/>
  <c r="CH259" i="5"/>
  <c r="CH260" i="5"/>
  <c r="CH261" i="5"/>
  <c r="CH262" i="5"/>
  <c r="CH263" i="5"/>
  <c r="CH264" i="5"/>
  <c r="CH265" i="5"/>
  <c r="CH266" i="5"/>
  <c r="CH267" i="5"/>
  <c r="CH268" i="5"/>
  <c r="CH269" i="5"/>
  <c r="CH270" i="5"/>
  <c r="CH271" i="5"/>
  <c r="CH272" i="5"/>
  <c r="CH273" i="5"/>
  <c r="CH274" i="5"/>
  <c r="CH275" i="5"/>
  <c r="CH276" i="5"/>
  <c r="CH277" i="5"/>
  <c r="CH278" i="5"/>
  <c r="CH279" i="5"/>
  <c r="CH280" i="5"/>
  <c r="CH281" i="5"/>
  <c r="CH282" i="5"/>
  <c r="CH283" i="5"/>
  <c r="CH284" i="5"/>
  <c r="CH285" i="5"/>
  <c r="CH286" i="5"/>
  <c r="CH287" i="5"/>
  <c r="CH288" i="5"/>
  <c r="CH289" i="5"/>
  <c r="CH290" i="5"/>
  <c r="CH291" i="5"/>
  <c r="CH292" i="5"/>
  <c r="CH293" i="5"/>
  <c r="CH294" i="5"/>
  <c r="CH295" i="5"/>
  <c r="CH296" i="5"/>
  <c r="CH297" i="5"/>
  <c r="CH298" i="5"/>
  <c r="CH299" i="5"/>
  <c r="CH300" i="5"/>
  <c r="CH301" i="5"/>
  <c r="CH302" i="5"/>
  <c r="CH303" i="5"/>
  <c r="CH304" i="5"/>
  <c r="CH305" i="5"/>
  <c r="CH306" i="5"/>
  <c r="CH307" i="5"/>
  <c r="CH308" i="5"/>
  <c r="CH309" i="5"/>
  <c r="CH310" i="5"/>
  <c r="CH311" i="5"/>
  <c r="CH312" i="5"/>
  <c r="CH313" i="5"/>
  <c r="CH314" i="5"/>
  <c r="CH315" i="5"/>
  <c r="CH316" i="5"/>
  <c r="CH317" i="5"/>
  <c r="CI6" i="5"/>
  <c r="CI7" i="5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I38" i="5"/>
  <c r="CI39" i="5"/>
  <c r="CI40" i="5"/>
  <c r="CI41" i="5"/>
  <c r="CI42" i="5"/>
  <c r="CI43" i="5"/>
  <c r="CI44" i="5"/>
  <c r="CI45" i="5"/>
  <c r="CI46" i="5"/>
  <c r="CI47" i="5"/>
  <c r="CI48" i="5"/>
  <c r="CI49" i="5"/>
  <c r="CI50" i="5"/>
  <c r="CI51" i="5"/>
  <c r="CI52" i="5"/>
  <c r="CI53" i="5"/>
  <c r="CI54" i="5"/>
  <c r="CI55" i="5"/>
  <c r="CI56" i="5"/>
  <c r="CI57" i="5"/>
  <c r="CI58" i="5"/>
  <c r="CI59" i="5"/>
  <c r="CI60" i="5"/>
  <c r="CI61" i="5"/>
  <c r="CI62" i="5"/>
  <c r="CI63" i="5"/>
  <c r="CI64" i="5"/>
  <c r="CI65" i="5"/>
  <c r="CI66" i="5"/>
  <c r="CI67" i="5"/>
  <c r="CI68" i="5"/>
  <c r="CI69" i="5"/>
  <c r="CI70" i="5"/>
  <c r="CI71" i="5"/>
  <c r="CI72" i="5"/>
  <c r="CI73" i="5"/>
  <c r="CI74" i="5"/>
  <c r="CI75" i="5"/>
  <c r="CI76" i="5"/>
  <c r="CI77" i="5"/>
  <c r="CI78" i="5"/>
  <c r="CI79" i="5"/>
  <c r="CI80" i="5"/>
  <c r="CI81" i="5"/>
  <c r="CI82" i="5"/>
  <c r="CI83" i="5"/>
  <c r="CI84" i="5"/>
  <c r="CI85" i="5"/>
  <c r="CI86" i="5"/>
  <c r="CI87" i="5"/>
  <c r="CI88" i="5"/>
  <c r="CI89" i="5"/>
  <c r="CI90" i="5"/>
  <c r="CI91" i="5"/>
  <c r="CI92" i="5"/>
  <c r="CI93" i="5"/>
  <c r="CI94" i="5"/>
  <c r="CI95" i="5"/>
  <c r="CI96" i="5"/>
  <c r="CI97" i="5"/>
  <c r="CI98" i="5"/>
  <c r="CI99" i="5"/>
  <c r="CI100" i="5"/>
  <c r="CI101" i="5"/>
  <c r="CI102" i="5"/>
  <c r="CI103" i="5"/>
  <c r="CI104" i="5"/>
  <c r="CI105" i="5"/>
  <c r="CI106" i="5"/>
  <c r="CI107" i="5"/>
  <c r="CI108" i="5"/>
  <c r="CI109" i="5"/>
  <c r="CI110" i="5"/>
  <c r="CI111" i="5"/>
  <c r="CI112" i="5"/>
  <c r="CI113" i="5"/>
  <c r="CI114" i="5"/>
  <c r="CI115" i="5"/>
  <c r="CI116" i="5"/>
  <c r="CI117" i="5"/>
  <c r="CI118" i="5"/>
  <c r="CI119" i="5"/>
  <c r="CI120" i="5"/>
  <c r="CI121" i="5"/>
  <c r="CI122" i="5"/>
  <c r="CI123" i="5"/>
  <c r="CI124" i="5"/>
  <c r="CI125" i="5"/>
  <c r="CI126" i="5"/>
  <c r="CI127" i="5"/>
  <c r="CI128" i="5"/>
  <c r="CI129" i="5"/>
  <c r="CI130" i="5"/>
  <c r="CI131" i="5"/>
  <c r="CI132" i="5"/>
  <c r="CI133" i="5"/>
  <c r="CI134" i="5"/>
  <c r="CI135" i="5"/>
  <c r="CI136" i="5"/>
  <c r="CI137" i="5"/>
  <c r="CI138" i="5"/>
  <c r="CI139" i="5"/>
  <c r="CI140" i="5"/>
  <c r="CI141" i="5"/>
  <c r="CI142" i="5"/>
  <c r="CI143" i="5"/>
  <c r="CI144" i="5"/>
  <c r="CI145" i="5"/>
  <c r="CI146" i="5"/>
  <c r="CI147" i="5"/>
  <c r="CI148" i="5"/>
  <c r="CI149" i="5"/>
  <c r="CI150" i="5"/>
  <c r="CI151" i="5"/>
  <c r="CI152" i="5"/>
  <c r="CI153" i="5"/>
  <c r="CI154" i="5"/>
  <c r="CI155" i="5"/>
  <c r="CI156" i="5"/>
  <c r="CI157" i="5"/>
  <c r="CI158" i="5"/>
  <c r="CI159" i="5"/>
  <c r="CI160" i="5"/>
  <c r="CI161" i="5"/>
  <c r="CI162" i="5"/>
  <c r="CI163" i="5"/>
  <c r="CI164" i="5"/>
  <c r="CI165" i="5"/>
  <c r="CI166" i="5"/>
  <c r="CI167" i="5"/>
  <c r="CI168" i="5"/>
  <c r="CI169" i="5"/>
  <c r="CI170" i="5"/>
  <c r="CI171" i="5"/>
  <c r="CI172" i="5"/>
  <c r="CI173" i="5"/>
  <c r="CI174" i="5"/>
  <c r="CI175" i="5"/>
  <c r="CI176" i="5"/>
  <c r="CI177" i="5"/>
  <c r="CI178" i="5"/>
  <c r="CI179" i="5"/>
  <c r="CI180" i="5"/>
  <c r="CI181" i="5"/>
  <c r="CI182" i="5"/>
  <c r="CI183" i="5"/>
  <c r="CI184" i="5"/>
  <c r="CI185" i="5"/>
  <c r="CI186" i="5"/>
  <c r="CI187" i="5"/>
  <c r="CI188" i="5"/>
  <c r="CI189" i="5"/>
  <c r="CI190" i="5"/>
  <c r="CI191" i="5"/>
  <c r="CI192" i="5"/>
  <c r="CI193" i="5"/>
  <c r="CI194" i="5"/>
  <c r="CI195" i="5"/>
  <c r="CI196" i="5"/>
  <c r="CI197" i="5"/>
  <c r="CI198" i="5"/>
  <c r="CI199" i="5"/>
  <c r="CI200" i="5"/>
  <c r="CI201" i="5"/>
  <c r="CI202" i="5"/>
  <c r="CI203" i="5"/>
  <c r="CI204" i="5"/>
  <c r="CI205" i="5"/>
  <c r="CI206" i="5"/>
  <c r="CI207" i="5"/>
  <c r="CI208" i="5"/>
  <c r="CI209" i="5"/>
  <c r="CI210" i="5"/>
  <c r="CI211" i="5"/>
  <c r="CI212" i="5"/>
  <c r="CI213" i="5"/>
  <c r="CI214" i="5"/>
  <c r="CI215" i="5"/>
  <c r="CI216" i="5"/>
  <c r="CI217" i="5"/>
  <c r="CI218" i="5"/>
  <c r="CI219" i="5"/>
  <c r="CI220" i="5"/>
  <c r="CI221" i="5"/>
  <c r="CI222" i="5"/>
  <c r="CI223" i="5"/>
  <c r="CI224" i="5"/>
  <c r="CI225" i="5"/>
  <c r="CI226" i="5"/>
  <c r="CI227" i="5"/>
  <c r="CI228" i="5"/>
  <c r="CI229" i="5"/>
  <c r="CI230" i="5"/>
  <c r="CI231" i="5"/>
  <c r="CI232" i="5"/>
  <c r="CI233" i="5"/>
  <c r="CI234" i="5"/>
  <c r="CI235" i="5"/>
  <c r="CI236" i="5"/>
  <c r="CI237" i="5"/>
  <c r="CI238" i="5"/>
  <c r="CI239" i="5"/>
  <c r="CI240" i="5"/>
  <c r="CI241" i="5"/>
  <c r="CI242" i="5"/>
  <c r="CI243" i="5"/>
  <c r="CI244" i="5"/>
  <c r="CI245" i="5"/>
  <c r="CI246" i="5"/>
  <c r="CI247" i="5"/>
  <c r="CI248" i="5"/>
  <c r="CI249" i="5"/>
  <c r="CI250" i="5"/>
  <c r="CI251" i="5"/>
  <c r="CI252" i="5"/>
  <c r="CI253" i="5"/>
  <c r="CI254" i="5"/>
  <c r="CI255" i="5"/>
  <c r="CI256" i="5"/>
  <c r="CI257" i="5"/>
  <c r="CI258" i="5"/>
  <c r="CI259" i="5"/>
  <c r="CI260" i="5"/>
  <c r="CI261" i="5"/>
  <c r="CI262" i="5"/>
  <c r="CI263" i="5"/>
  <c r="CI264" i="5"/>
  <c r="CI265" i="5"/>
  <c r="CI266" i="5"/>
  <c r="CI267" i="5"/>
  <c r="CI268" i="5"/>
  <c r="CI269" i="5"/>
  <c r="CI270" i="5"/>
  <c r="CI271" i="5"/>
  <c r="CI272" i="5"/>
  <c r="CI273" i="5"/>
  <c r="CI274" i="5"/>
  <c r="CI275" i="5"/>
  <c r="CI276" i="5"/>
  <c r="CI277" i="5"/>
  <c r="CI278" i="5"/>
  <c r="CI279" i="5"/>
  <c r="CI280" i="5"/>
  <c r="CI281" i="5"/>
  <c r="CI282" i="5"/>
  <c r="CI283" i="5"/>
  <c r="CI284" i="5"/>
  <c r="CI285" i="5"/>
  <c r="CI286" i="5"/>
  <c r="CI287" i="5"/>
  <c r="CI288" i="5"/>
  <c r="CI289" i="5"/>
  <c r="CI290" i="5"/>
  <c r="CI291" i="5"/>
  <c r="CI292" i="5"/>
  <c r="CI293" i="5"/>
  <c r="CI294" i="5"/>
  <c r="CI295" i="5"/>
  <c r="CI296" i="5"/>
  <c r="CI297" i="5"/>
  <c r="CI298" i="5"/>
  <c r="CI299" i="5"/>
  <c r="CI300" i="5"/>
  <c r="CI301" i="5"/>
  <c r="CI302" i="5"/>
  <c r="CI303" i="5"/>
  <c r="CI304" i="5"/>
  <c r="CI305" i="5"/>
  <c r="CI306" i="5"/>
  <c r="CI307" i="5"/>
  <c r="CI308" i="5"/>
  <c r="CI309" i="5"/>
  <c r="CI310" i="5"/>
  <c r="CI311" i="5"/>
  <c r="CI312" i="5"/>
  <c r="CI313" i="5"/>
  <c r="CI314" i="5"/>
  <c r="CI315" i="5"/>
  <c r="CI316" i="5"/>
  <c r="CI317" i="5"/>
  <c r="CJ6" i="5"/>
  <c r="CJ8" i="5"/>
  <c r="CJ9" i="5"/>
  <c r="CJ10" i="5"/>
  <c r="CJ11" i="5"/>
  <c r="CJ12" i="5"/>
  <c r="CJ13" i="5"/>
  <c r="CJ14" i="5"/>
  <c r="CJ15" i="5"/>
  <c r="CJ16" i="5"/>
  <c r="CJ17" i="5"/>
  <c r="CJ18" i="5"/>
  <c r="CJ19" i="5"/>
  <c r="CJ20" i="5"/>
  <c r="CJ21" i="5"/>
  <c r="CJ22" i="5"/>
  <c r="CJ23" i="5"/>
  <c r="CJ24" i="5"/>
  <c r="CJ25" i="5"/>
  <c r="CJ26" i="5"/>
  <c r="CJ27" i="5"/>
  <c r="CJ28" i="5"/>
  <c r="CJ29" i="5"/>
  <c r="CJ30" i="5"/>
  <c r="CJ31" i="5"/>
  <c r="CJ32" i="5"/>
  <c r="CJ33" i="5"/>
  <c r="CJ34" i="5"/>
  <c r="CJ35" i="5"/>
  <c r="CJ36" i="5"/>
  <c r="CJ37" i="5"/>
  <c r="CJ38" i="5"/>
  <c r="CJ39" i="5"/>
  <c r="CJ40" i="5"/>
  <c r="CJ41" i="5"/>
  <c r="CJ42" i="5"/>
  <c r="CJ43" i="5"/>
  <c r="CJ44" i="5"/>
  <c r="CJ45" i="5"/>
  <c r="CJ46" i="5"/>
  <c r="CJ47" i="5"/>
  <c r="CJ48" i="5"/>
  <c r="CJ49" i="5"/>
  <c r="CJ50" i="5"/>
  <c r="CJ51" i="5"/>
  <c r="CJ52" i="5"/>
  <c r="CJ53" i="5"/>
  <c r="CJ54" i="5"/>
  <c r="CJ55" i="5"/>
  <c r="CJ56" i="5"/>
  <c r="CJ57" i="5"/>
  <c r="CJ58" i="5"/>
  <c r="CJ59" i="5"/>
  <c r="CJ60" i="5"/>
  <c r="CJ61" i="5"/>
  <c r="CJ62" i="5"/>
  <c r="CJ63" i="5"/>
  <c r="CJ64" i="5"/>
  <c r="CJ65" i="5"/>
  <c r="CJ66" i="5"/>
  <c r="CJ67" i="5"/>
  <c r="CJ68" i="5"/>
  <c r="CJ69" i="5"/>
  <c r="CJ70" i="5"/>
  <c r="CJ71" i="5"/>
  <c r="CJ72" i="5"/>
  <c r="CJ73" i="5"/>
  <c r="CJ74" i="5"/>
  <c r="CJ75" i="5"/>
  <c r="CJ76" i="5"/>
  <c r="CJ77" i="5"/>
  <c r="CJ78" i="5"/>
  <c r="CJ79" i="5"/>
  <c r="CJ80" i="5"/>
  <c r="CJ81" i="5"/>
  <c r="CJ82" i="5"/>
  <c r="CJ83" i="5"/>
  <c r="CJ84" i="5"/>
  <c r="CJ85" i="5"/>
  <c r="CJ86" i="5"/>
  <c r="CJ87" i="5"/>
  <c r="CJ88" i="5"/>
  <c r="CJ89" i="5"/>
  <c r="CJ90" i="5"/>
  <c r="CJ91" i="5"/>
  <c r="CJ92" i="5"/>
  <c r="CJ93" i="5"/>
  <c r="CJ94" i="5"/>
  <c r="CJ95" i="5"/>
  <c r="CJ96" i="5"/>
  <c r="CJ97" i="5"/>
  <c r="CJ98" i="5"/>
  <c r="CJ99" i="5"/>
  <c r="CJ100" i="5"/>
  <c r="CJ101" i="5"/>
  <c r="CJ102" i="5"/>
  <c r="CJ103" i="5"/>
  <c r="CJ104" i="5"/>
  <c r="CJ105" i="5"/>
  <c r="CJ106" i="5"/>
  <c r="CJ107" i="5"/>
  <c r="CJ108" i="5"/>
  <c r="CJ109" i="5"/>
  <c r="CJ110" i="5"/>
  <c r="CJ111" i="5"/>
  <c r="CJ112" i="5"/>
  <c r="CJ113" i="5"/>
  <c r="CJ114" i="5"/>
  <c r="CJ115" i="5"/>
  <c r="CJ116" i="5"/>
  <c r="CJ117" i="5"/>
  <c r="CJ118" i="5"/>
  <c r="CJ119" i="5"/>
  <c r="CJ120" i="5"/>
  <c r="CJ121" i="5"/>
  <c r="CJ122" i="5"/>
  <c r="CJ123" i="5"/>
  <c r="CJ124" i="5"/>
  <c r="CJ125" i="5"/>
  <c r="CJ126" i="5"/>
  <c r="CJ127" i="5"/>
  <c r="CJ128" i="5"/>
  <c r="CJ129" i="5"/>
  <c r="CJ130" i="5"/>
  <c r="CJ131" i="5"/>
  <c r="CJ132" i="5"/>
  <c r="CJ133" i="5"/>
  <c r="CJ134" i="5"/>
  <c r="CJ135" i="5"/>
  <c r="CJ136" i="5"/>
  <c r="CJ137" i="5"/>
  <c r="CJ138" i="5"/>
  <c r="CJ139" i="5"/>
  <c r="CJ140" i="5"/>
  <c r="CJ141" i="5"/>
  <c r="CJ142" i="5"/>
  <c r="CJ143" i="5"/>
  <c r="CJ144" i="5"/>
  <c r="CJ145" i="5"/>
  <c r="CJ146" i="5"/>
  <c r="CJ147" i="5"/>
  <c r="CJ148" i="5"/>
  <c r="CJ149" i="5"/>
  <c r="CJ150" i="5"/>
  <c r="CJ151" i="5"/>
  <c r="CJ152" i="5"/>
  <c r="CJ153" i="5"/>
  <c r="CJ154" i="5"/>
  <c r="CJ155" i="5"/>
  <c r="CJ156" i="5"/>
  <c r="CJ157" i="5"/>
  <c r="CJ158" i="5"/>
  <c r="CJ159" i="5"/>
  <c r="CJ160" i="5"/>
  <c r="CJ161" i="5"/>
  <c r="CJ162" i="5"/>
  <c r="CJ163" i="5"/>
  <c r="CJ164" i="5"/>
  <c r="CJ165" i="5"/>
  <c r="CJ166" i="5"/>
  <c r="CJ167" i="5"/>
  <c r="CJ168" i="5"/>
  <c r="CJ169" i="5"/>
  <c r="CJ170" i="5"/>
  <c r="CJ171" i="5"/>
  <c r="CJ172" i="5"/>
  <c r="CJ173" i="5"/>
  <c r="CJ174" i="5"/>
  <c r="CJ175" i="5"/>
  <c r="CJ176" i="5"/>
  <c r="CJ177" i="5"/>
  <c r="CJ178" i="5"/>
  <c r="CJ179" i="5"/>
  <c r="CJ180" i="5"/>
  <c r="CJ181" i="5"/>
  <c r="CJ182" i="5"/>
  <c r="CJ183" i="5"/>
  <c r="CJ184" i="5"/>
  <c r="CJ185" i="5"/>
  <c r="CJ186" i="5"/>
  <c r="CJ187" i="5"/>
  <c r="CJ188" i="5"/>
  <c r="CJ189" i="5"/>
  <c r="CJ190" i="5"/>
  <c r="CJ191" i="5"/>
  <c r="CJ192" i="5"/>
  <c r="CJ193" i="5"/>
  <c r="CJ194" i="5"/>
  <c r="CJ195" i="5"/>
  <c r="CJ196" i="5"/>
  <c r="CJ197" i="5"/>
  <c r="CJ198" i="5"/>
  <c r="CJ199" i="5"/>
  <c r="CJ200" i="5"/>
  <c r="CJ201" i="5"/>
  <c r="CJ202" i="5"/>
  <c r="CJ203" i="5"/>
  <c r="CJ204" i="5"/>
  <c r="CJ205" i="5"/>
  <c r="CJ206" i="5"/>
  <c r="CJ207" i="5"/>
  <c r="CJ208" i="5"/>
  <c r="CJ209" i="5"/>
  <c r="CJ210" i="5"/>
  <c r="CJ211" i="5"/>
  <c r="CJ212" i="5"/>
  <c r="CJ213" i="5"/>
  <c r="CJ214" i="5"/>
  <c r="CJ215" i="5"/>
  <c r="CJ216" i="5"/>
  <c r="CJ217" i="5"/>
  <c r="CJ218" i="5"/>
  <c r="CJ219" i="5"/>
  <c r="CJ220" i="5"/>
  <c r="CJ221" i="5"/>
  <c r="CJ222" i="5"/>
  <c r="CJ223" i="5"/>
  <c r="CJ224" i="5"/>
  <c r="CJ225" i="5"/>
  <c r="CJ226" i="5"/>
  <c r="CJ227" i="5"/>
  <c r="CJ228" i="5"/>
  <c r="CJ229" i="5"/>
  <c r="CJ230" i="5"/>
  <c r="CJ231" i="5"/>
  <c r="CJ232" i="5"/>
  <c r="CJ233" i="5"/>
  <c r="CJ234" i="5"/>
  <c r="CJ235" i="5"/>
  <c r="CJ236" i="5"/>
  <c r="CJ237" i="5"/>
  <c r="CJ238" i="5"/>
  <c r="CJ239" i="5"/>
  <c r="CJ240" i="5"/>
  <c r="CJ241" i="5"/>
  <c r="CJ242" i="5"/>
  <c r="CJ243" i="5"/>
  <c r="CJ244" i="5"/>
  <c r="CJ245" i="5"/>
  <c r="CJ246" i="5"/>
  <c r="CJ247" i="5"/>
  <c r="CJ248" i="5"/>
  <c r="CJ249" i="5"/>
  <c r="CJ250" i="5"/>
  <c r="CJ251" i="5"/>
  <c r="CJ252" i="5"/>
  <c r="CJ253" i="5"/>
  <c r="CJ254" i="5"/>
  <c r="CJ255" i="5"/>
  <c r="CJ256" i="5"/>
  <c r="CJ257" i="5"/>
  <c r="CJ258" i="5"/>
  <c r="CJ259" i="5"/>
  <c r="CJ260" i="5"/>
  <c r="CJ261" i="5"/>
  <c r="CJ262" i="5"/>
  <c r="CJ263" i="5"/>
  <c r="CJ264" i="5"/>
  <c r="CJ265" i="5"/>
  <c r="CJ266" i="5"/>
  <c r="CJ267" i="5"/>
  <c r="CJ268" i="5"/>
  <c r="CJ269" i="5"/>
  <c r="CJ270" i="5"/>
  <c r="CJ271" i="5"/>
  <c r="CJ272" i="5"/>
  <c r="CJ273" i="5"/>
  <c r="CJ274" i="5"/>
  <c r="CJ275" i="5"/>
  <c r="CJ276" i="5"/>
  <c r="CJ277" i="5"/>
  <c r="CJ278" i="5"/>
  <c r="CJ279" i="5"/>
  <c r="CJ280" i="5"/>
  <c r="CJ281" i="5"/>
  <c r="CJ282" i="5"/>
  <c r="CJ283" i="5"/>
  <c r="CJ284" i="5"/>
  <c r="CJ285" i="5"/>
  <c r="CJ286" i="5"/>
  <c r="CJ287" i="5"/>
  <c r="CJ288" i="5"/>
  <c r="CJ289" i="5"/>
  <c r="CJ290" i="5"/>
  <c r="CJ291" i="5"/>
  <c r="CJ292" i="5"/>
  <c r="CJ293" i="5"/>
  <c r="CJ294" i="5"/>
  <c r="CJ295" i="5"/>
  <c r="CJ296" i="5"/>
  <c r="CJ297" i="5"/>
  <c r="CJ298" i="5"/>
  <c r="CJ299" i="5"/>
  <c r="CJ300" i="5"/>
  <c r="CJ301" i="5"/>
  <c r="CJ302" i="5"/>
  <c r="CJ303" i="5"/>
  <c r="CJ304" i="5"/>
  <c r="CJ305" i="5"/>
  <c r="CJ306" i="5"/>
  <c r="CJ307" i="5"/>
  <c r="CJ308" i="5"/>
  <c r="CJ309" i="5"/>
  <c r="CJ310" i="5"/>
  <c r="CJ311" i="5"/>
  <c r="CJ312" i="5"/>
  <c r="CJ313" i="5"/>
  <c r="CJ314" i="5"/>
  <c r="CJ315" i="5"/>
  <c r="CJ316" i="5"/>
  <c r="CJ317" i="5"/>
  <c r="CK6" i="5"/>
  <c r="CK7" i="5"/>
  <c r="CK8" i="5"/>
  <c r="CK9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K33" i="5"/>
  <c r="CK34" i="5"/>
  <c r="CK35" i="5"/>
  <c r="CK36" i="5"/>
  <c r="CK37" i="5"/>
  <c r="CK38" i="5"/>
  <c r="CK39" i="5"/>
  <c r="CK40" i="5"/>
  <c r="CK41" i="5"/>
  <c r="CK42" i="5"/>
  <c r="CK43" i="5"/>
  <c r="CK44" i="5"/>
  <c r="CK45" i="5"/>
  <c r="CK46" i="5"/>
  <c r="CK47" i="5"/>
  <c r="CK48" i="5"/>
  <c r="CK49" i="5"/>
  <c r="CK50" i="5"/>
  <c r="CK51" i="5"/>
  <c r="CK52" i="5"/>
  <c r="CK53" i="5"/>
  <c r="CK54" i="5"/>
  <c r="CK55" i="5"/>
  <c r="CK56" i="5"/>
  <c r="CK57" i="5"/>
  <c r="CK58" i="5"/>
  <c r="CK59" i="5"/>
  <c r="CK60" i="5"/>
  <c r="CK61" i="5"/>
  <c r="CK62" i="5"/>
  <c r="CK63" i="5"/>
  <c r="CK64" i="5"/>
  <c r="CK65" i="5"/>
  <c r="CK66" i="5"/>
  <c r="CK67" i="5"/>
  <c r="CK68" i="5"/>
  <c r="CK69" i="5"/>
  <c r="CK70" i="5"/>
  <c r="CK71" i="5"/>
  <c r="CK72" i="5"/>
  <c r="CK73" i="5"/>
  <c r="CK74" i="5"/>
  <c r="CK75" i="5"/>
  <c r="CK76" i="5"/>
  <c r="CK77" i="5"/>
  <c r="CK78" i="5"/>
  <c r="CK79" i="5"/>
  <c r="CK80" i="5"/>
  <c r="CK81" i="5"/>
  <c r="CK82" i="5"/>
  <c r="CK83" i="5"/>
  <c r="CK84" i="5"/>
  <c r="CK85" i="5"/>
  <c r="CK86" i="5"/>
  <c r="CK87" i="5"/>
  <c r="CK88" i="5"/>
  <c r="CK89" i="5"/>
  <c r="CK90" i="5"/>
  <c r="CK91" i="5"/>
  <c r="CK92" i="5"/>
  <c r="CK93" i="5"/>
  <c r="CK94" i="5"/>
  <c r="CK95" i="5"/>
  <c r="CK96" i="5"/>
  <c r="CK97" i="5"/>
  <c r="CK98" i="5"/>
  <c r="CK99" i="5"/>
  <c r="CK100" i="5"/>
  <c r="CK101" i="5"/>
  <c r="CK102" i="5"/>
  <c r="CK103" i="5"/>
  <c r="CK104" i="5"/>
  <c r="CK105" i="5"/>
  <c r="CK106" i="5"/>
  <c r="CK107" i="5"/>
  <c r="CK108" i="5"/>
  <c r="CK109" i="5"/>
  <c r="CK110" i="5"/>
  <c r="CK111" i="5"/>
  <c r="CK112" i="5"/>
  <c r="CK113" i="5"/>
  <c r="CK114" i="5"/>
  <c r="CK115" i="5"/>
  <c r="CK116" i="5"/>
  <c r="CK117" i="5"/>
  <c r="CK118" i="5"/>
  <c r="CK119" i="5"/>
  <c r="CK120" i="5"/>
  <c r="CK121" i="5"/>
  <c r="CK122" i="5"/>
  <c r="CK123" i="5"/>
  <c r="CK124" i="5"/>
  <c r="CK125" i="5"/>
  <c r="CK126" i="5"/>
  <c r="CK127" i="5"/>
  <c r="CK128" i="5"/>
  <c r="CK129" i="5"/>
  <c r="CK130" i="5"/>
  <c r="CK131" i="5"/>
  <c r="CK132" i="5"/>
  <c r="CK133" i="5"/>
  <c r="CK134" i="5"/>
  <c r="CK135" i="5"/>
  <c r="CK136" i="5"/>
  <c r="CK137" i="5"/>
  <c r="CK138" i="5"/>
  <c r="CK139" i="5"/>
  <c r="CK140" i="5"/>
  <c r="CK141" i="5"/>
  <c r="CK142" i="5"/>
  <c r="CK143" i="5"/>
  <c r="CK144" i="5"/>
  <c r="CK145" i="5"/>
  <c r="CK146" i="5"/>
  <c r="CK147" i="5"/>
  <c r="CK148" i="5"/>
  <c r="CK149" i="5"/>
  <c r="CK150" i="5"/>
  <c r="CK151" i="5"/>
  <c r="CK152" i="5"/>
  <c r="CK153" i="5"/>
  <c r="CK154" i="5"/>
  <c r="CK155" i="5"/>
  <c r="CK156" i="5"/>
  <c r="CK157" i="5"/>
  <c r="CK158" i="5"/>
  <c r="CK159" i="5"/>
  <c r="CK160" i="5"/>
  <c r="CK161" i="5"/>
  <c r="CK162" i="5"/>
  <c r="CK163" i="5"/>
  <c r="CK164" i="5"/>
  <c r="CK165" i="5"/>
  <c r="CK166" i="5"/>
  <c r="CK167" i="5"/>
  <c r="CK168" i="5"/>
  <c r="CK169" i="5"/>
  <c r="CK170" i="5"/>
  <c r="CK171" i="5"/>
  <c r="CK172" i="5"/>
  <c r="CK173" i="5"/>
  <c r="CK174" i="5"/>
  <c r="CK175" i="5"/>
  <c r="CK176" i="5"/>
  <c r="CK177" i="5"/>
  <c r="CK178" i="5"/>
  <c r="CK179" i="5"/>
  <c r="CK180" i="5"/>
  <c r="CK181" i="5"/>
  <c r="CK182" i="5"/>
  <c r="CK183" i="5"/>
  <c r="CK184" i="5"/>
  <c r="CK185" i="5"/>
  <c r="CK186" i="5"/>
  <c r="CK187" i="5"/>
  <c r="CK188" i="5"/>
  <c r="CK189" i="5"/>
  <c r="CK190" i="5"/>
  <c r="CK191" i="5"/>
  <c r="CK192" i="5"/>
  <c r="CK193" i="5"/>
  <c r="CK194" i="5"/>
  <c r="CK195" i="5"/>
  <c r="CK196" i="5"/>
  <c r="CK197" i="5"/>
  <c r="CK198" i="5"/>
  <c r="CK199" i="5"/>
  <c r="CK200" i="5"/>
  <c r="CK201" i="5"/>
  <c r="CK202" i="5"/>
  <c r="CK203" i="5"/>
  <c r="CK204" i="5"/>
  <c r="CK205" i="5"/>
  <c r="CK206" i="5"/>
  <c r="CK207" i="5"/>
  <c r="CK208" i="5"/>
  <c r="CK209" i="5"/>
  <c r="CK210" i="5"/>
  <c r="CK211" i="5"/>
  <c r="CK212" i="5"/>
  <c r="CK213" i="5"/>
  <c r="CK214" i="5"/>
  <c r="CK215" i="5"/>
  <c r="CK216" i="5"/>
  <c r="CK217" i="5"/>
  <c r="CK218" i="5"/>
  <c r="CK219" i="5"/>
  <c r="CK220" i="5"/>
  <c r="CK221" i="5"/>
  <c r="CK222" i="5"/>
  <c r="CK223" i="5"/>
  <c r="CK224" i="5"/>
  <c r="CK225" i="5"/>
  <c r="CK226" i="5"/>
  <c r="CK227" i="5"/>
  <c r="CK228" i="5"/>
  <c r="CK229" i="5"/>
  <c r="CK230" i="5"/>
  <c r="CK231" i="5"/>
  <c r="CK232" i="5"/>
  <c r="CK233" i="5"/>
  <c r="CK234" i="5"/>
  <c r="CK235" i="5"/>
  <c r="CK236" i="5"/>
  <c r="CK237" i="5"/>
  <c r="CK238" i="5"/>
  <c r="CK239" i="5"/>
  <c r="CK240" i="5"/>
  <c r="CK241" i="5"/>
  <c r="CK242" i="5"/>
  <c r="CK243" i="5"/>
  <c r="CK244" i="5"/>
  <c r="CK245" i="5"/>
  <c r="CK246" i="5"/>
  <c r="CK247" i="5"/>
  <c r="CK248" i="5"/>
  <c r="CK249" i="5"/>
  <c r="CK250" i="5"/>
  <c r="CK251" i="5"/>
  <c r="CK252" i="5"/>
  <c r="CK253" i="5"/>
  <c r="CK254" i="5"/>
  <c r="CK255" i="5"/>
  <c r="CK256" i="5"/>
  <c r="CK257" i="5"/>
  <c r="CK258" i="5"/>
  <c r="CK259" i="5"/>
  <c r="CK260" i="5"/>
  <c r="CK261" i="5"/>
  <c r="CK262" i="5"/>
  <c r="CK263" i="5"/>
  <c r="CK264" i="5"/>
  <c r="CK265" i="5"/>
  <c r="CK266" i="5"/>
  <c r="CK267" i="5"/>
  <c r="CK268" i="5"/>
  <c r="CK269" i="5"/>
  <c r="CK270" i="5"/>
  <c r="CK271" i="5"/>
  <c r="CK272" i="5"/>
  <c r="CK273" i="5"/>
  <c r="CK274" i="5"/>
  <c r="CK275" i="5"/>
  <c r="CK276" i="5"/>
  <c r="CK277" i="5"/>
  <c r="CK278" i="5"/>
  <c r="CK279" i="5"/>
  <c r="CK280" i="5"/>
  <c r="CK281" i="5"/>
  <c r="CK282" i="5"/>
  <c r="CK283" i="5"/>
  <c r="CK284" i="5"/>
  <c r="CK285" i="5"/>
  <c r="CK286" i="5"/>
  <c r="CK287" i="5"/>
  <c r="CK288" i="5"/>
  <c r="CK289" i="5"/>
  <c r="CK290" i="5"/>
  <c r="CK291" i="5"/>
  <c r="CK292" i="5"/>
  <c r="CK293" i="5"/>
  <c r="CK294" i="5"/>
  <c r="CK295" i="5"/>
  <c r="CK296" i="5"/>
  <c r="CK297" i="5"/>
  <c r="CK298" i="5"/>
  <c r="CK299" i="5"/>
  <c r="CK300" i="5"/>
  <c r="CK301" i="5"/>
  <c r="CK302" i="5"/>
  <c r="CK303" i="5"/>
  <c r="CK304" i="5"/>
  <c r="CK305" i="5"/>
  <c r="CK306" i="5"/>
  <c r="CK307" i="5"/>
  <c r="CK308" i="5"/>
  <c r="CK309" i="5"/>
  <c r="CK310" i="5"/>
  <c r="CK311" i="5"/>
  <c r="CK312" i="5"/>
  <c r="CK313" i="5"/>
  <c r="CK314" i="5"/>
  <c r="CK315" i="5"/>
  <c r="CK316" i="5"/>
  <c r="CK317" i="5"/>
  <c r="CD9" i="5" l="1"/>
  <c r="AF8" i="5"/>
  <c r="AX8" i="5"/>
  <c r="BZ8" i="5"/>
  <c r="C9" i="5"/>
  <c r="Q10" i="5"/>
  <c r="AF9" i="5"/>
  <c r="BA10" i="5"/>
  <c r="BK8" i="5"/>
  <c r="M8" i="5"/>
  <c r="B8" i="5"/>
  <c r="BJ8" i="5" s="1"/>
  <c r="Q9" i="5"/>
  <c r="AI8" i="5"/>
  <c r="BA9" i="5"/>
  <c r="BL8" i="5"/>
  <c r="C8" i="5"/>
  <c r="AO10" i="5"/>
  <c r="BS10" i="5"/>
  <c r="BM8" i="5"/>
  <c r="BV10" i="5"/>
  <c r="CA10" i="5"/>
  <c r="D8" i="5"/>
  <c r="W8" i="5"/>
  <c r="AO9" i="5"/>
  <c r="BS9" i="5"/>
  <c r="BN8" i="5"/>
  <c r="BV9" i="5"/>
  <c r="CA9" i="5"/>
  <c r="Z10" i="5"/>
  <c r="BO8" i="5"/>
  <c r="BX10" i="5"/>
  <c r="CB8" i="5"/>
  <c r="CC10" i="5"/>
  <c r="N9" i="5"/>
  <c r="Z9" i="5"/>
  <c r="AR8" i="5"/>
  <c r="BP8" i="5"/>
  <c r="BX9" i="5"/>
  <c r="CC9" i="5"/>
  <c r="AX10" i="5"/>
  <c r="BQ8" i="5"/>
  <c r="BY8" i="5"/>
  <c r="BZ10" i="5"/>
  <c r="CD8" i="5"/>
  <c r="N8" i="5"/>
  <c r="AX9" i="5"/>
  <c r="BR8" i="5"/>
  <c r="BZ9" i="5"/>
  <c r="H8" i="5"/>
  <c r="N10" i="5"/>
  <c r="AI10" i="5"/>
  <c r="BS8" i="5"/>
  <c r="H9" i="5"/>
  <c r="Q8" i="5"/>
  <c r="AI9" i="5"/>
  <c r="BA8" i="5"/>
  <c r="BP10" i="5"/>
  <c r="BD8" i="5"/>
  <c r="BT8" i="5"/>
  <c r="E8" i="5"/>
  <c r="H10" i="5"/>
  <c r="W10" i="5"/>
  <c r="BP9" i="5"/>
  <c r="BE8" i="5"/>
  <c r="BU8" i="5"/>
  <c r="BW10" i="5"/>
  <c r="E9" i="5"/>
  <c r="W9" i="5"/>
  <c r="AO8" i="5"/>
  <c r="BG10" i="5"/>
  <c r="BF8" i="5"/>
  <c r="BV8" i="5"/>
  <c r="BW9" i="5"/>
  <c r="CA8" i="5"/>
  <c r="CB10" i="5"/>
  <c r="E10" i="5"/>
  <c r="AR10" i="5"/>
  <c r="BG9" i="5"/>
  <c r="BG8" i="5"/>
  <c r="BW8" i="5"/>
  <c r="CB9" i="5"/>
  <c r="Z8" i="5"/>
  <c r="AF10" i="5"/>
  <c r="AR9" i="5"/>
  <c r="BH8" i="5"/>
  <c r="BX8" i="5"/>
  <c r="BY10" i="5"/>
  <c r="CC8" i="5"/>
  <c r="CD10" i="5"/>
  <c r="BI8" i="5"/>
  <c r="BY9" i="5"/>
  <c r="BT9" i="5"/>
  <c r="AU8" i="5"/>
  <c r="BO10" i="5"/>
  <c r="BR10" i="5"/>
  <c r="BO9" i="5"/>
  <c r="BR9" i="5"/>
  <c r="BN10" i="5"/>
  <c r="BQ10" i="5"/>
  <c r="BT10" i="5"/>
  <c r="BN9" i="5"/>
  <c r="BQ9" i="5"/>
  <c r="V8" i="5"/>
  <c r="BK9" i="5"/>
  <c r="L8" i="5"/>
  <c r="BH10" i="5"/>
  <c r="BF10" i="5"/>
  <c r="BE10" i="5"/>
  <c r="BH9" i="5"/>
  <c r="BF9" i="5"/>
  <c r="BE9" i="5"/>
  <c r="BK10" i="5"/>
  <c r="AG10" i="5"/>
  <c r="AG9" i="5"/>
  <c r="AH8" i="5"/>
  <c r="AG8" i="5"/>
  <c r="AH10" i="5"/>
  <c r="AQ10" i="5"/>
  <c r="AH9" i="5"/>
  <c r="AP10" i="5"/>
  <c r="AP8" i="5"/>
  <c r="AQ9" i="5"/>
  <c r="AQ8" i="5"/>
  <c r="AP9" i="5"/>
  <c r="BU9" i="5" l="1"/>
  <c r="BU10" i="5"/>
  <c r="AK9" i="5"/>
  <c r="AK10" i="5"/>
  <c r="AK8" i="5"/>
  <c r="BM9" i="5"/>
  <c r="BM10" i="5"/>
  <c r="AT9" i="5"/>
  <c r="AT10" i="5"/>
  <c r="AT8" i="5"/>
  <c r="BL9" i="5"/>
  <c r="BL10" i="5"/>
  <c r="BD9" i="5"/>
  <c r="AU9" i="5"/>
  <c r="AU10" i="5"/>
  <c r="AL9" i="5"/>
  <c r="AC9" i="5"/>
  <c r="AC8" i="5"/>
  <c r="BI9" i="5"/>
  <c r="AV9" i="5"/>
  <c r="AV10" i="5"/>
  <c r="BC8" i="5"/>
  <c r="AM9" i="5"/>
  <c r="AD9" i="5"/>
  <c r="AJ10" i="5"/>
  <c r="BD10" i="5"/>
  <c r="AW9" i="5"/>
  <c r="AW10" i="5"/>
  <c r="BB8" i="5"/>
  <c r="AN9" i="5"/>
  <c r="AE9" i="5"/>
  <c r="BI10" i="5"/>
  <c r="AY9" i="5"/>
  <c r="AY10" i="5"/>
  <c r="AZ8" i="5"/>
  <c r="AS9" i="5"/>
  <c r="AJ9" i="5"/>
  <c r="AL8" i="5"/>
  <c r="AZ9" i="5"/>
  <c r="AZ10" i="5"/>
  <c r="AY8" i="5"/>
  <c r="AL10" i="5"/>
  <c r="AS8" i="5"/>
  <c r="AC10" i="5"/>
  <c r="AJ8" i="5"/>
  <c r="BB9" i="5"/>
  <c r="BB10" i="5"/>
  <c r="AW8" i="5"/>
  <c r="AM10" i="5"/>
  <c r="AN8" i="5"/>
  <c r="AD10" i="5"/>
  <c r="AE8" i="5"/>
  <c r="AS10" i="5"/>
  <c r="BC9" i="5"/>
  <c r="BC10" i="5"/>
  <c r="AV8" i="5"/>
  <c r="AN10" i="5"/>
  <c r="AM8" i="5"/>
  <c r="AE10" i="5"/>
  <c r="AD8" i="5"/>
  <c r="T9" i="5"/>
  <c r="U10" i="5"/>
  <c r="K9" i="5"/>
  <c r="L10" i="5"/>
  <c r="U9" i="5"/>
  <c r="V10" i="5"/>
  <c r="AB8" i="5"/>
  <c r="L9" i="5"/>
  <c r="M10" i="5"/>
  <c r="S8" i="5"/>
  <c r="T8" i="5"/>
  <c r="K8" i="5"/>
  <c r="V9" i="5"/>
  <c r="X10" i="5"/>
  <c r="AA8" i="5"/>
  <c r="M9" i="5"/>
  <c r="O10" i="5"/>
  <c r="R8" i="5"/>
  <c r="S9" i="5"/>
  <c r="X9" i="5"/>
  <c r="Y10" i="5"/>
  <c r="Y8" i="5"/>
  <c r="O9" i="5"/>
  <c r="P10" i="5"/>
  <c r="P8" i="5"/>
  <c r="O8" i="5"/>
  <c r="AB9" i="5"/>
  <c r="U8" i="5"/>
  <c r="K10" i="5"/>
  <c r="Y9" i="5"/>
  <c r="AA10" i="5"/>
  <c r="X8" i="5"/>
  <c r="P9" i="5"/>
  <c r="R10" i="5"/>
  <c r="T10" i="5"/>
  <c r="AA9" i="5"/>
  <c r="AB10" i="5"/>
  <c r="R9" i="5"/>
  <c r="S10" i="5"/>
  <c r="J9" i="5"/>
  <c r="F10" i="5"/>
  <c r="D10" i="5"/>
  <c r="J10" i="5"/>
  <c r="D9" i="5"/>
  <c r="G10" i="5"/>
  <c r="J8" i="5"/>
  <c r="F9" i="5"/>
  <c r="I10" i="5"/>
  <c r="I8" i="5"/>
  <c r="G9" i="5"/>
  <c r="G8" i="5"/>
  <c r="I9" i="5"/>
  <c r="F8" i="5"/>
  <c r="B10" i="5"/>
  <c r="BJ10" i="5" s="1"/>
  <c r="C10" i="5"/>
  <c r="B9" i="5"/>
  <c r="BJ9" i="5" s="1"/>
</calcChain>
</file>

<file path=xl/sharedStrings.xml><?xml version="1.0" encoding="utf-8"?>
<sst xmlns="http://schemas.openxmlformats.org/spreadsheetml/2006/main" count="120" uniqueCount="39">
  <si>
    <t>GCR</t>
  </si>
  <si>
    <t>Fotovoltáica</t>
  </si>
  <si>
    <t>Combustión Interna</t>
  </si>
  <si>
    <t>Eólica</t>
  </si>
  <si>
    <t>Cogeneración</t>
  </si>
  <si>
    <t>Biogás y biomasa</t>
  </si>
  <si>
    <t>Ciclo Combinado</t>
  </si>
  <si>
    <t>Turbo Gas</t>
  </si>
  <si>
    <t>Sistema Eléctrico Nacional</t>
  </si>
  <si>
    <t>Obra</t>
  </si>
  <si>
    <t>Fecha</t>
  </si>
  <si>
    <t>Siglas</t>
  </si>
  <si>
    <t>MW</t>
  </si>
  <si>
    <t>Mes</t>
  </si>
  <si>
    <t>GCR
Central</t>
  </si>
  <si>
    <t>GCR
Oriental</t>
  </si>
  <si>
    <t>GCR
Occidental</t>
  </si>
  <si>
    <t>GCR
Noroeste</t>
  </si>
  <si>
    <t>GCR
Norte</t>
  </si>
  <si>
    <t>GCR
Noreste</t>
  </si>
  <si>
    <t>GCR
Peninsular</t>
  </si>
  <si>
    <t>BG</t>
  </si>
  <si>
    <t>CC</t>
  </si>
  <si>
    <t>CI</t>
  </si>
  <si>
    <t>EO</t>
  </si>
  <si>
    <t>FV</t>
  </si>
  <si>
    <t>HI</t>
  </si>
  <si>
    <t>TG</t>
  </si>
  <si>
    <t>GEO</t>
  </si>
  <si>
    <t>COG</t>
  </si>
  <si>
    <t>Total</t>
  </si>
  <si>
    <t>Hidroeléctrica</t>
  </si>
  <si>
    <t>Geotérmica</t>
  </si>
  <si>
    <t>TIPO ELEMENTO</t>
  </si>
  <si>
    <t>TECNOLOGÍAS</t>
  </si>
  <si>
    <t>Reporte Mensual: actualizado a marzo 2025</t>
  </si>
  <si>
    <t>Pronóstico de Capacidad de Generación Instalada (MW)</t>
  </si>
  <si>
    <t>GCR
Baja California Norte</t>
  </si>
  <si>
    <t>GCR
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</si>
</sst>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Verdan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" fontId="10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4" fontId="0" fillId="0" borderId="0" xfId="0" applyNumberFormat="1"/>
    <xf numFmtId="0" fontId="9" fillId="0" borderId="15" xfId="0" applyFont="1" applyBorder="1" applyAlignment="1">
      <alignment horizontal="center" vertical="center" wrapText="1"/>
    </xf>
    <xf numFmtId="17" fontId="18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left" vertical="center"/>
    </xf>
    <xf numFmtId="1" fontId="11" fillId="0" borderId="16" xfId="0" applyNumberFormat="1" applyFont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/>
    </xf>
    <xf numFmtId="1" fontId="19" fillId="0" borderId="8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7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60">
    <cellStyle name="Millares 2" xfId="1" xr:uid="{00000000-0005-0000-0000-000001000000}"/>
    <cellStyle name="Millares 2 2" xfId="3" xr:uid="{00000000-0005-0000-0000-000002000000}"/>
    <cellStyle name="Millares 2 2 2" xfId="9" xr:uid="{00000000-0005-0000-0000-000003000000}"/>
    <cellStyle name="Millares 2 2 2 2" xfId="19" xr:uid="{00000000-0005-0000-0000-000004000000}"/>
    <cellStyle name="Millares 2 2 2 2 2" xfId="39" xr:uid="{00000000-0005-0000-0000-000005000000}"/>
    <cellStyle name="Millares 2 2 2 2 3" xfId="59" xr:uid="{00000000-0005-0000-0000-000006000000}"/>
    <cellStyle name="Millares 2 2 2 3" xfId="29" xr:uid="{00000000-0005-0000-0000-000007000000}"/>
    <cellStyle name="Millares 2 2 2 4" xfId="49" xr:uid="{00000000-0005-0000-0000-000008000000}"/>
    <cellStyle name="Millares 2 2 3" xfId="6" xr:uid="{00000000-0005-0000-0000-000009000000}"/>
    <cellStyle name="Millares 2 2 3 2" xfId="16" xr:uid="{00000000-0005-0000-0000-00000A000000}"/>
    <cellStyle name="Millares 2 2 3 2 2" xfId="36" xr:uid="{00000000-0005-0000-0000-00000B000000}"/>
    <cellStyle name="Millares 2 2 3 2 3" xfId="56" xr:uid="{00000000-0005-0000-0000-00000C000000}"/>
    <cellStyle name="Millares 2 2 3 3" xfId="26" xr:uid="{00000000-0005-0000-0000-00000D000000}"/>
    <cellStyle name="Millares 2 2 3 4" xfId="46" xr:uid="{00000000-0005-0000-0000-00000E000000}"/>
    <cellStyle name="Millares 2 2 4" xfId="13" xr:uid="{00000000-0005-0000-0000-00000F000000}"/>
    <cellStyle name="Millares 2 2 4 2" xfId="33" xr:uid="{00000000-0005-0000-0000-000010000000}"/>
    <cellStyle name="Millares 2 2 4 3" xfId="53" xr:uid="{00000000-0005-0000-0000-000011000000}"/>
    <cellStyle name="Millares 2 2 5" xfId="23" xr:uid="{00000000-0005-0000-0000-000012000000}"/>
    <cellStyle name="Millares 2 2 6" xfId="43" xr:uid="{00000000-0005-0000-0000-000013000000}"/>
    <cellStyle name="Millares 2 3" xfId="8" xr:uid="{00000000-0005-0000-0000-000014000000}"/>
    <cellStyle name="Millares 2 3 2" xfId="18" xr:uid="{00000000-0005-0000-0000-000015000000}"/>
    <cellStyle name="Millares 2 3 2 2" xfId="38" xr:uid="{00000000-0005-0000-0000-000016000000}"/>
    <cellStyle name="Millares 2 3 2 3" xfId="58" xr:uid="{00000000-0005-0000-0000-000017000000}"/>
    <cellStyle name="Millares 2 3 3" xfId="28" xr:uid="{00000000-0005-0000-0000-000018000000}"/>
    <cellStyle name="Millares 2 3 4" xfId="48" xr:uid="{00000000-0005-0000-0000-000019000000}"/>
    <cellStyle name="Millares 2 4" xfId="4" xr:uid="{00000000-0005-0000-0000-00001A000000}"/>
    <cellStyle name="Millares 2 4 2" xfId="14" xr:uid="{00000000-0005-0000-0000-00001B000000}"/>
    <cellStyle name="Millares 2 4 2 2" xfId="34" xr:uid="{00000000-0005-0000-0000-00001C000000}"/>
    <cellStyle name="Millares 2 4 2 3" xfId="54" xr:uid="{00000000-0005-0000-0000-00001D000000}"/>
    <cellStyle name="Millares 2 4 3" xfId="24" xr:uid="{00000000-0005-0000-0000-00001E000000}"/>
    <cellStyle name="Millares 2 4 4" xfId="44" xr:uid="{00000000-0005-0000-0000-00001F000000}"/>
    <cellStyle name="Millares 2 5" xfId="10" xr:uid="{00000000-0005-0000-0000-000020000000}"/>
    <cellStyle name="Millares 2 5 2" xfId="30" xr:uid="{00000000-0005-0000-0000-000021000000}"/>
    <cellStyle name="Millares 2 5 3" xfId="50" xr:uid="{00000000-0005-0000-0000-000022000000}"/>
    <cellStyle name="Millares 2 6" xfId="20" xr:uid="{00000000-0005-0000-0000-000023000000}"/>
    <cellStyle name="Millares 2 7" xfId="40" xr:uid="{00000000-0005-0000-0000-000024000000}"/>
    <cellStyle name="Millares 3" xfId="2" xr:uid="{00000000-0005-0000-0000-000025000000}"/>
    <cellStyle name="Millares 3 2" xfId="5" xr:uid="{00000000-0005-0000-0000-000026000000}"/>
    <cellStyle name="Millares 3 2 2" xfId="15" xr:uid="{00000000-0005-0000-0000-000027000000}"/>
    <cellStyle name="Millares 3 2 2 2" xfId="35" xr:uid="{00000000-0005-0000-0000-000028000000}"/>
    <cellStyle name="Millares 3 2 2 3" xfId="55" xr:uid="{00000000-0005-0000-0000-000029000000}"/>
    <cellStyle name="Millares 3 2 3" xfId="25" xr:uid="{00000000-0005-0000-0000-00002A000000}"/>
    <cellStyle name="Millares 3 2 4" xfId="45" xr:uid="{00000000-0005-0000-0000-00002B000000}"/>
    <cellStyle name="Millares 3 3" xfId="12" xr:uid="{00000000-0005-0000-0000-00002C000000}"/>
    <cellStyle name="Millares 3 3 2" xfId="32" xr:uid="{00000000-0005-0000-0000-00002D000000}"/>
    <cellStyle name="Millares 3 3 3" xfId="52" xr:uid="{00000000-0005-0000-0000-00002E000000}"/>
    <cellStyle name="Millares 3 4" xfId="22" xr:uid="{00000000-0005-0000-0000-00002F000000}"/>
    <cellStyle name="Millares 3 5" xfId="42" xr:uid="{00000000-0005-0000-0000-000030000000}"/>
    <cellStyle name="Millares 4" xfId="7" xr:uid="{00000000-0005-0000-0000-000031000000}"/>
    <cellStyle name="Millares 4 2" xfId="17" xr:uid="{00000000-0005-0000-0000-000032000000}"/>
    <cellStyle name="Millares 4 2 2" xfId="37" xr:uid="{00000000-0005-0000-0000-000033000000}"/>
    <cellStyle name="Millares 4 2 3" xfId="57" xr:uid="{00000000-0005-0000-0000-000034000000}"/>
    <cellStyle name="Millares 4 3" xfId="27" xr:uid="{00000000-0005-0000-0000-000035000000}"/>
    <cellStyle name="Millares 4 4" xfId="47" xr:uid="{00000000-0005-0000-0000-000036000000}"/>
    <cellStyle name="Millares 5" xfId="11" xr:uid="{00000000-0005-0000-0000-000037000000}"/>
    <cellStyle name="Millares 5 2" xfId="31" xr:uid="{00000000-0005-0000-0000-000038000000}"/>
    <cellStyle name="Millares 5 3" xfId="51" xr:uid="{00000000-0005-0000-0000-000039000000}"/>
    <cellStyle name="Millares 6" xfId="21" xr:uid="{00000000-0005-0000-0000-00003A000000}"/>
    <cellStyle name="Millares 7" xfId="41" xr:uid="{00000000-0005-0000-0000-00003B000000}"/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/mm/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CFC92"/>
      <color rgb="FFF27900"/>
      <color rgb="FFFF9933"/>
      <color rgb="FF42FC57"/>
      <color rgb="FFFFA219"/>
      <color rgb="FFC9A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679E51\Obras%20Planeacion%20Operativa%20GCROR-SPEO-D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s Nuevas Octubre 2021"/>
      <sheetName val="Obras Nuevas Planeac Operativa"/>
      <sheetName val="Actualización Elementos Oct2021"/>
      <sheetName val="Reporte Área Pública"/>
      <sheetName val="Listas Homologada"/>
      <sheetName val="Obras Planeacion Operativa GC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</v>
          </cell>
        </row>
        <row r="9">
          <cell r="B9">
            <v>8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RAP" displayName="RAP" ref="CF5:CK317" totalsRowShown="0" headerRowDxfId="7" dataDxfId="6">
  <autoFilter ref="CF5:CK317" xr:uid="{00000000-0009-0000-0100-000005000000}"/>
  <tableColumns count="6">
    <tableColumn id="1" xr3:uid="{00000000-0010-0000-0200-000001000000}" name="GCR" dataDxfId="5">
      <calculatedColumnFormula>_xlfn.IFS(#REF!=1,$B$6,#REF!=2,$K$6,#REF!=3,$T$6,#REF!=4,$AC$6,#REF!=5,$AL$6,#REF!=6,$AU$6,#REF!=7.1,$BM$6,#REF!=7.2,$BM$6,#REF!=7.3,$BM$6,#REF!=8,$BD$6)</calculatedColumnFormula>
    </tableColumn>
    <tableColumn id="5" xr3:uid="{00000000-0010-0000-0200-000005000000}" name="Obra" dataDxfId="4">
      <calculatedColumnFormula>#REF!</calculatedColumnFormula>
    </tableColumn>
    <tableColumn id="9" xr3:uid="{00000000-0010-0000-0200-000009000000}" name="TIPO ELEMENTO" dataDxfId="3">
      <calculatedColumnFormula>#REF!</calculatedColumnFormula>
    </tableColumn>
    <tableColumn id="8" xr3:uid="{00000000-0010-0000-0200-000008000000}" name="Fecha" dataDxfId="2">
      <calculatedColumnFormula>IFERROR(DATE(YEAR(#REF!),MONTH(#REF!),DAY(1)),"Por definir")</calculatedColumnFormula>
    </tableColumn>
    <tableColumn id="2" xr3:uid="{00000000-0010-0000-0200-000002000000}" name="Siglas" dataDxfId="1">
      <calculatedColumnFormula>IFERROR(VLOOKUP(#REF!,#REF!,2,FALSE),"")</calculatedColumnFormula>
    </tableColumn>
    <tableColumn id="3" xr3:uid="{00000000-0010-0000-0200-000003000000}" name="MW" dataDxfId="0">
      <calculatedColumnFormula>#REF!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414"/>
  <sheetViews>
    <sheetView tabSelected="1" zoomScale="70" zoomScaleNormal="70" zoomScaleSheetLayoutView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:A7"/>
    </sheetView>
  </sheetViews>
  <sheetFormatPr baseColWidth="10" defaultColWidth="3" defaultRowHeight="15" x14ac:dyDescent="0.25"/>
  <cols>
    <col min="1" max="1" width="8.28515625" style="11" bestFit="1" customWidth="1"/>
    <col min="2" max="14" width="9.28515625" style="2" customWidth="1"/>
    <col min="15" max="15" width="9.28515625" style="9" customWidth="1"/>
    <col min="16" max="16" width="10" style="10" bestFit="1" customWidth="1"/>
    <col min="17" max="17" width="10" style="10" customWidth="1"/>
    <col min="18" max="82" width="9.28515625" style="11" customWidth="1"/>
    <col min="83" max="83" width="8.85546875" style="11" customWidth="1"/>
    <col min="84" max="84" width="25.42578125" style="19" hidden="1" customWidth="1"/>
    <col min="85" max="85" width="67.7109375" style="18" hidden="1" customWidth="1"/>
    <col min="86" max="86" width="27.140625" style="18" hidden="1" customWidth="1"/>
    <col min="87" max="88" width="14.7109375" style="11" hidden="1" customWidth="1"/>
    <col min="89" max="89" width="11.140625" hidden="1" customWidth="1"/>
    <col min="90" max="90" width="3" style="11" customWidth="1"/>
    <col min="91" max="16384" width="3" style="11"/>
  </cols>
  <sheetData>
    <row r="1" spans="1:89" s="1" customFormat="1" ht="21" customHeight="1" x14ac:dyDescent="0.25">
      <c r="B1" s="66" t="s">
        <v>36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G1" s="16"/>
      <c r="CH1" s="16"/>
      <c r="CI1" s="12"/>
      <c r="CJ1" s="12"/>
      <c r="CK1"/>
    </row>
    <row r="2" spans="1:89" s="1" customFormat="1" ht="21" customHeight="1" x14ac:dyDescent="0.25">
      <c r="B2" s="67" t="s">
        <v>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G2" s="16"/>
      <c r="CH2" s="16"/>
      <c r="CI2" s="12"/>
      <c r="CJ2" s="12"/>
      <c r="CK2"/>
    </row>
    <row r="3" spans="1:89" customFormat="1" ht="21" customHeight="1" x14ac:dyDescent="0.25">
      <c r="B3" s="68" t="s">
        <v>35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G3" s="17"/>
      <c r="CH3" s="17"/>
      <c r="CI3" s="15"/>
      <c r="CJ3" s="15"/>
      <c r="CK3" s="20"/>
    </row>
    <row r="4" spans="1:89" s="1" customFormat="1" ht="21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G4" s="16"/>
      <c r="CH4" s="16"/>
      <c r="CI4" s="12"/>
      <c r="CJ4" s="12"/>
      <c r="CK4"/>
    </row>
    <row r="5" spans="1:89" s="1" customFormat="1" ht="26.25" customHeight="1" x14ac:dyDescent="0.25">
      <c r="A5" s="2"/>
      <c r="B5" s="13"/>
      <c r="C5" s="13"/>
      <c r="D5" s="13"/>
      <c r="E5" s="13"/>
      <c r="F5" s="13"/>
      <c r="G5" s="13"/>
      <c r="H5" s="13"/>
      <c r="I5" s="13"/>
      <c r="J5" s="13"/>
      <c r="K5" s="70"/>
      <c r="L5" s="70"/>
      <c r="M5" s="70"/>
      <c r="N5" s="70"/>
      <c r="O5" s="70"/>
      <c r="P5" s="70"/>
      <c r="Q5" s="70"/>
      <c r="R5" s="70"/>
      <c r="S5" s="70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25"/>
      <c r="AL5" s="71"/>
      <c r="AM5" s="71"/>
      <c r="AN5" s="71"/>
      <c r="AO5" s="71"/>
      <c r="AP5" s="71"/>
      <c r="AQ5" s="71"/>
      <c r="AR5" s="71"/>
      <c r="AS5" s="71"/>
      <c r="AT5" s="25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59"/>
      <c r="BW5" s="59"/>
      <c r="BX5" s="59"/>
      <c r="BY5" s="59"/>
      <c r="BZ5" s="59"/>
      <c r="CA5" s="24"/>
      <c r="CB5" s="24"/>
      <c r="CC5" s="24"/>
      <c r="CD5" s="24"/>
      <c r="CF5" s="14" t="s">
        <v>0</v>
      </c>
      <c r="CG5" s="14" t="s">
        <v>9</v>
      </c>
      <c r="CH5" s="14" t="s">
        <v>33</v>
      </c>
      <c r="CI5" s="14" t="s">
        <v>10</v>
      </c>
      <c r="CJ5" s="14" t="s">
        <v>11</v>
      </c>
      <c r="CK5" s="14" t="s">
        <v>12</v>
      </c>
    </row>
    <row r="6" spans="1:89" s="3" customFormat="1" ht="28.15" customHeight="1" x14ac:dyDescent="0.2">
      <c r="A6" s="51" t="s">
        <v>13</v>
      </c>
      <c r="B6" s="53" t="s">
        <v>14</v>
      </c>
      <c r="C6" s="64"/>
      <c r="D6" s="64"/>
      <c r="E6" s="64"/>
      <c r="F6" s="64"/>
      <c r="G6" s="64"/>
      <c r="H6" s="64"/>
      <c r="I6" s="64"/>
      <c r="J6" s="65"/>
      <c r="K6" s="53" t="s">
        <v>15</v>
      </c>
      <c r="L6" s="54"/>
      <c r="M6" s="54"/>
      <c r="N6" s="54"/>
      <c r="O6" s="54"/>
      <c r="P6" s="54"/>
      <c r="Q6" s="54"/>
      <c r="R6" s="54"/>
      <c r="S6" s="55"/>
      <c r="T6" s="56" t="s">
        <v>16</v>
      </c>
      <c r="U6" s="57"/>
      <c r="V6" s="57"/>
      <c r="W6" s="57"/>
      <c r="X6" s="57"/>
      <c r="Y6" s="57"/>
      <c r="Z6" s="57"/>
      <c r="AA6" s="57"/>
      <c r="AB6" s="58"/>
      <c r="AC6" s="60" t="s">
        <v>17</v>
      </c>
      <c r="AD6" s="61"/>
      <c r="AE6" s="61"/>
      <c r="AF6" s="61"/>
      <c r="AG6" s="61"/>
      <c r="AH6" s="61"/>
      <c r="AI6" s="61"/>
      <c r="AJ6" s="61"/>
      <c r="AK6" s="62"/>
      <c r="AL6" s="60" t="s">
        <v>18</v>
      </c>
      <c r="AM6" s="61"/>
      <c r="AN6" s="61"/>
      <c r="AO6" s="61"/>
      <c r="AP6" s="61"/>
      <c r="AQ6" s="61"/>
      <c r="AR6" s="61"/>
      <c r="AS6" s="61"/>
      <c r="AT6" s="62"/>
      <c r="AU6" s="60" t="s">
        <v>19</v>
      </c>
      <c r="AV6" s="63"/>
      <c r="AW6" s="63"/>
      <c r="AX6" s="63"/>
      <c r="AY6" s="63"/>
      <c r="AZ6" s="63"/>
      <c r="BA6" s="63"/>
      <c r="BB6" s="63"/>
      <c r="BC6" s="63"/>
      <c r="BD6" s="60" t="s">
        <v>20</v>
      </c>
      <c r="BE6" s="61"/>
      <c r="BF6" s="61"/>
      <c r="BG6" s="61"/>
      <c r="BH6" s="61"/>
      <c r="BI6" s="61"/>
      <c r="BJ6" s="61"/>
      <c r="BK6" s="61"/>
      <c r="BL6" s="62"/>
      <c r="BM6" s="60" t="s">
        <v>37</v>
      </c>
      <c r="BN6" s="61"/>
      <c r="BO6" s="61"/>
      <c r="BP6" s="61"/>
      <c r="BQ6" s="61"/>
      <c r="BR6" s="61"/>
      <c r="BS6" s="61"/>
      <c r="BT6" s="61"/>
      <c r="BU6" s="62"/>
      <c r="BV6" s="60" t="s">
        <v>38</v>
      </c>
      <c r="BW6" s="61"/>
      <c r="BX6" s="61"/>
      <c r="BY6" s="61"/>
      <c r="BZ6" s="61"/>
      <c r="CA6" s="61"/>
      <c r="CB6" s="61"/>
      <c r="CC6" s="61"/>
      <c r="CD6" s="62"/>
      <c r="CF6" s="27" t="e">
        <f>_xlfn.IFS(#REF!=1,$B$6,#REF!=2,$K$6,#REF!=3,$T$6,#REF!=4,$AC$6,#REF!=5,$AL$6,#REF!=6,$AU$6,#REF!=7.1,$BM$6,#REF!=7.2,$BM$6,#REF!=7.3,$BM$6,#REF!=8,$BD$6)</f>
        <v>#REF!</v>
      </c>
      <c r="CG6" s="28" t="e">
        <f>#REF!</f>
        <v>#REF!</v>
      </c>
      <c r="CH6" s="28" t="e">
        <f>#REF!</f>
        <v>#REF!</v>
      </c>
      <c r="CI6" s="29" t="str">
        <f>IFERROR(DATE(YEAR(#REF!),MONTH(#REF!),DAY(1)),"Por definir")</f>
        <v>Por definir</v>
      </c>
      <c r="CJ6" s="14" t="str">
        <f>IFERROR(VLOOKUP(#REF!,#REF!,2,FALSE),"")</f>
        <v/>
      </c>
      <c r="CK6" s="14" t="e">
        <f>#REF!</f>
        <v>#REF!</v>
      </c>
    </row>
    <row r="7" spans="1:89" s="5" customFormat="1" x14ac:dyDescent="0.25">
      <c r="A7" s="52"/>
      <c r="B7" s="23" t="s">
        <v>21</v>
      </c>
      <c r="C7" s="4" t="s">
        <v>22</v>
      </c>
      <c r="D7" s="21" t="s">
        <v>23</v>
      </c>
      <c r="E7" s="21" t="s">
        <v>29</v>
      </c>
      <c r="F7" s="21" t="s">
        <v>24</v>
      </c>
      <c r="G7" s="21" t="s">
        <v>25</v>
      </c>
      <c r="H7" s="21" t="s">
        <v>28</v>
      </c>
      <c r="I7" s="21" t="s">
        <v>26</v>
      </c>
      <c r="J7" s="21" t="s">
        <v>27</v>
      </c>
      <c r="K7" s="23" t="s">
        <v>21</v>
      </c>
      <c r="L7" s="4" t="s">
        <v>22</v>
      </c>
      <c r="M7" s="21" t="s">
        <v>23</v>
      </c>
      <c r="N7" s="21" t="s">
        <v>29</v>
      </c>
      <c r="O7" s="21" t="s">
        <v>24</v>
      </c>
      <c r="P7" s="21" t="s">
        <v>25</v>
      </c>
      <c r="Q7" s="21" t="s">
        <v>28</v>
      </c>
      <c r="R7" s="21" t="s">
        <v>26</v>
      </c>
      <c r="S7" s="21" t="s">
        <v>27</v>
      </c>
      <c r="T7" s="23" t="s">
        <v>21</v>
      </c>
      <c r="U7" s="4" t="s">
        <v>22</v>
      </c>
      <c r="V7" s="21" t="s">
        <v>23</v>
      </c>
      <c r="W7" s="21" t="s">
        <v>29</v>
      </c>
      <c r="X7" s="21" t="s">
        <v>24</v>
      </c>
      <c r="Y7" s="21" t="s">
        <v>25</v>
      </c>
      <c r="Z7" s="21" t="s">
        <v>28</v>
      </c>
      <c r="AA7" s="21" t="s">
        <v>26</v>
      </c>
      <c r="AB7" s="21" t="s">
        <v>27</v>
      </c>
      <c r="AC7" s="23" t="s">
        <v>21</v>
      </c>
      <c r="AD7" s="4" t="s">
        <v>22</v>
      </c>
      <c r="AE7" s="21" t="s">
        <v>23</v>
      </c>
      <c r="AF7" s="21" t="s">
        <v>29</v>
      </c>
      <c r="AG7" s="21" t="s">
        <v>24</v>
      </c>
      <c r="AH7" s="21" t="s">
        <v>25</v>
      </c>
      <c r="AI7" s="21" t="s">
        <v>28</v>
      </c>
      <c r="AJ7" s="21" t="s">
        <v>26</v>
      </c>
      <c r="AK7" s="21" t="s">
        <v>27</v>
      </c>
      <c r="AL7" s="23" t="s">
        <v>21</v>
      </c>
      <c r="AM7" s="4" t="s">
        <v>22</v>
      </c>
      <c r="AN7" s="21" t="s">
        <v>23</v>
      </c>
      <c r="AO7" s="21" t="s">
        <v>29</v>
      </c>
      <c r="AP7" s="21" t="s">
        <v>24</v>
      </c>
      <c r="AQ7" s="21" t="s">
        <v>25</v>
      </c>
      <c r="AR7" s="21" t="s">
        <v>28</v>
      </c>
      <c r="AS7" s="21" t="s">
        <v>26</v>
      </c>
      <c r="AT7" s="21" t="s">
        <v>27</v>
      </c>
      <c r="AU7" s="23" t="s">
        <v>21</v>
      </c>
      <c r="AV7" s="4" t="s">
        <v>22</v>
      </c>
      <c r="AW7" s="21" t="s">
        <v>23</v>
      </c>
      <c r="AX7" s="21" t="s">
        <v>29</v>
      </c>
      <c r="AY7" s="21" t="s">
        <v>24</v>
      </c>
      <c r="AZ7" s="21" t="s">
        <v>25</v>
      </c>
      <c r="BA7" s="21" t="s">
        <v>28</v>
      </c>
      <c r="BB7" s="21" t="s">
        <v>26</v>
      </c>
      <c r="BC7" s="21" t="s">
        <v>27</v>
      </c>
      <c r="BD7" s="23" t="s">
        <v>21</v>
      </c>
      <c r="BE7" s="4" t="s">
        <v>22</v>
      </c>
      <c r="BF7" s="4" t="s">
        <v>23</v>
      </c>
      <c r="BG7" s="4" t="s">
        <v>29</v>
      </c>
      <c r="BH7" s="4" t="s">
        <v>24</v>
      </c>
      <c r="BI7" s="4" t="s">
        <v>25</v>
      </c>
      <c r="BJ7" s="4" t="s">
        <v>28</v>
      </c>
      <c r="BK7" s="4" t="s">
        <v>26</v>
      </c>
      <c r="BL7" s="21" t="s">
        <v>27</v>
      </c>
      <c r="BM7" s="23" t="s">
        <v>21</v>
      </c>
      <c r="BN7" s="4" t="s">
        <v>22</v>
      </c>
      <c r="BO7" s="4" t="s">
        <v>23</v>
      </c>
      <c r="BP7" s="4" t="s">
        <v>29</v>
      </c>
      <c r="BQ7" s="4" t="s">
        <v>24</v>
      </c>
      <c r="BR7" s="4" t="s">
        <v>25</v>
      </c>
      <c r="BS7" s="4" t="s">
        <v>28</v>
      </c>
      <c r="BT7" s="4" t="s">
        <v>26</v>
      </c>
      <c r="BU7" s="21" t="s">
        <v>27</v>
      </c>
      <c r="BV7" s="23" t="s">
        <v>21</v>
      </c>
      <c r="BW7" s="4" t="s">
        <v>22</v>
      </c>
      <c r="BX7" s="4" t="s">
        <v>23</v>
      </c>
      <c r="BY7" s="4" t="s">
        <v>29</v>
      </c>
      <c r="BZ7" s="4" t="s">
        <v>24</v>
      </c>
      <c r="CA7" s="4" t="s">
        <v>25</v>
      </c>
      <c r="CB7" s="4" t="s">
        <v>28</v>
      </c>
      <c r="CC7" s="4" t="s">
        <v>26</v>
      </c>
      <c r="CD7" s="21" t="s">
        <v>27</v>
      </c>
      <c r="CF7" s="27" t="e">
        <f>_xlfn.IFS(#REF!=1,$B$6,#REF!=2,$K$6,#REF!=3,$T$6,#REF!=4,$AC$6,#REF!=5,$AL$6,#REF!=6,$AU$6,#REF!=7.1,$BM$6,#REF!=7.2,$BM$6,#REF!=7.3,$BM$6,#REF!=8,$BD$6)</f>
        <v>#REF!</v>
      </c>
      <c r="CG7" s="30" t="e">
        <f>#REF!</f>
        <v>#REF!</v>
      </c>
      <c r="CH7" s="28" t="e">
        <f>#REF!</f>
        <v>#REF!</v>
      </c>
      <c r="CI7" s="29" t="str">
        <f>IFERROR(DATE(YEAR(#REF!),MONTH(#REF!),DAY(1)),"Por definir")</f>
        <v>Por definir</v>
      </c>
      <c r="CJ7" s="14" t="str">
        <f>IFERROR(VLOOKUP(#REF!,#REF!,2,FALSE),"")</f>
        <v/>
      </c>
      <c r="CK7" s="14" t="e">
        <f>#REF!</f>
        <v>#REF!</v>
      </c>
    </row>
    <row r="8" spans="1:89" s="7" customFormat="1" ht="18" customHeight="1" x14ac:dyDescent="0.25">
      <c r="A8" s="6">
        <v>45717</v>
      </c>
      <c r="B8" s="31">
        <f>SUMIFS(RAP[[MW]:[MW]],RAP[[Siglas]:[Siglas]],$B$7,RAP[[GCR]:[GCR]],$B$6,RAP[[Fecha]:[Fecha]],"="&amp;A8)</f>
        <v>0</v>
      </c>
      <c r="C8" s="32">
        <f>SUMIFS(RAP[[MW]:[MW]],RAP[[Siglas]:[Siglas]],$C$7,RAP[[GCR]:[GCR]],$B$6,RAP[[Fecha]:[Fecha]],"="&amp;A8)</f>
        <v>0</v>
      </c>
      <c r="D8" s="32">
        <f>SUMIFS(RAP[[MW]:[MW]],RAP[[Siglas]:[Siglas]],$D$7,RAP[[GCR]:[GCR]],$B$6,RAP[[Fecha]:[Fecha]],"="&amp;A8)</f>
        <v>0</v>
      </c>
      <c r="E8" s="32">
        <f>SUMIFS(RAP[[MW]:[MW]],RAP[[Siglas]:[Siglas]],$E$7,RAP[[GCR]:[GCR]],$B$6,RAP[[Fecha]:[Fecha]],"="&amp;A8)</f>
        <v>0</v>
      </c>
      <c r="F8" s="32">
        <f>SUMIFS(RAP[[MW]:[MW]],RAP[[Siglas]:[Siglas]],$F$7,RAP[[GCR]:[GCR]],$B$6,RAP[[Fecha]:[Fecha]],"="&amp;A8)</f>
        <v>0</v>
      </c>
      <c r="G8" s="32">
        <f>SUMIFS(RAP[[MW]:[MW]],RAP[[Siglas]:[Siglas]],$G$7,RAP[[GCR]:[GCR]],$B$6,RAP[[Fecha]:[Fecha]],"="&amp;A8)</f>
        <v>0</v>
      </c>
      <c r="H8" s="32">
        <f>SUMIFS(RAP[[MW]:[MW]],RAP[[Siglas]:[Siglas]],$H$7,RAP[[GCR]:[GCR]],$B$6,RAP[[Fecha]:[Fecha]],"="&amp;A8)</f>
        <v>0</v>
      </c>
      <c r="I8" s="33">
        <f>SUMIFS(RAP[[MW]:[MW]],RAP[[Siglas]:[Siglas]],$I$7,RAP[[GCR]:[GCR]],$B$6,RAP[[Fecha]:[Fecha]],"="&amp;A8)</f>
        <v>0</v>
      </c>
      <c r="J8" s="34">
        <f>SUMIFS(RAP[[MW]:[MW]],RAP[[Siglas]:[Siglas]],$J$7,RAP[[GCR]:[GCR]],$B$6,RAP[[Fecha]:[Fecha]],"="&amp;A8)</f>
        <v>0</v>
      </c>
      <c r="K8" s="31">
        <f>SUMIFS(RAP[[MW]:[MW]],RAP[[Siglas]:[Siglas]],$K$7,RAP[[GCR]:[GCR]],$K$6,RAP[[Fecha]:[Fecha]],"="&amp;A8)</f>
        <v>0</v>
      </c>
      <c r="L8" s="32">
        <f>SUMIFS(RAP[[MW]:[MW]],RAP[[Siglas]:[Siglas]],$L$7,RAP[[GCR]:[GCR]],$K$6,RAP[[Fecha]:[Fecha]],"="&amp;A8)</f>
        <v>0</v>
      </c>
      <c r="M8" s="32">
        <f>SUMIFS(RAP[[MW]:[MW]],RAP[[Siglas]:[Siglas]],$M$7,RAP[[GCR]:[GCR]],$K$6,RAP[[Fecha]:[Fecha]],"="&amp;A8)</f>
        <v>0</v>
      </c>
      <c r="N8" s="32">
        <f>SUMIFS(RAP[[MW]:[MW]],RAP[[Siglas]:[Siglas]],$N$7,RAP[[GCR]:[GCR]],$K$6,RAP[[Fecha]:[Fecha]],"="&amp;A8)</f>
        <v>0</v>
      </c>
      <c r="O8" s="32">
        <f>SUMIFS(RAP[[MW]:[MW]],RAP[[Siglas]:[Siglas]],$O$7,RAP[[GCR]:[GCR]],$K$6,RAP[[Fecha]:[Fecha]],"="&amp;A8)</f>
        <v>0</v>
      </c>
      <c r="P8" s="32">
        <f>SUMIFS(RAP[[MW]:[MW]],RAP[[Siglas]:[Siglas]],$P$7,RAP[[GCR]:[GCR]],$K$6,RAP[[Fecha]:[Fecha]],"="&amp;A8)</f>
        <v>0</v>
      </c>
      <c r="Q8" s="32">
        <f>SUMIFS(RAP[[MW]:[MW]],RAP[[Siglas]:[Siglas]],$Q$7,RAP[[GCR]:[GCR]],$K$6,RAP[[Fecha]:[Fecha]],"="&amp;A8)</f>
        <v>0</v>
      </c>
      <c r="R8" s="33">
        <f>SUMIFS(RAP[[MW]:[MW]],RAP[[Siglas]:[Siglas]],$R$7,RAP[[GCR]:[GCR]],$K$6,RAP[[Fecha]:[Fecha]],"="&amp;A8)</f>
        <v>0</v>
      </c>
      <c r="S8" s="34">
        <f>SUMIFS(RAP[[MW]:[MW]],RAP[[Siglas]:[Siglas]],$S$7,RAP[[GCR]:[GCR]],$K$6,RAP[[Fecha]:[Fecha]],"="&amp;A8)</f>
        <v>0</v>
      </c>
      <c r="T8" s="31">
        <f>SUMIFS(RAP[[MW]:[MW]],RAP[[Siglas]:[Siglas]],$T$7,RAP[[GCR]:[GCR]],$T$6,RAP[[Fecha]:[Fecha]],"="&amp;A8)</f>
        <v>0</v>
      </c>
      <c r="U8" s="32">
        <f>SUMIFS(RAP[[MW]:[MW]],RAP[[Siglas]:[Siglas]],$U$7,RAP[[GCR]:[GCR]],$T$6,RAP[[Fecha]:[Fecha]],"="&amp;A8)</f>
        <v>0</v>
      </c>
      <c r="V8" s="32">
        <f>SUMIFS(RAP[[MW]:[MW]],RAP[[Siglas]:[Siglas]],$V$7,RAP[[GCR]:[GCR]],$T$6,RAP[[Fecha]:[Fecha]],"="&amp;A8)</f>
        <v>0</v>
      </c>
      <c r="W8" s="32">
        <f>SUMIFS(RAP[[MW]:[MW]],RAP[[Siglas]:[Siglas]],$W$7,RAP[[GCR]:[GCR]],$T$6,RAP[[Fecha]:[Fecha]],"="&amp;A8)</f>
        <v>0</v>
      </c>
      <c r="X8" s="32">
        <f>SUMIFS(RAP[[MW]:[MW]],RAP[[Siglas]:[Siglas]],$X$7,RAP[[GCR]:[GCR]],$T$6,RAP[[Fecha]:[Fecha]],"="&amp;A8)</f>
        <v>0</v>
      </c>
      <c r="Y8" s="32">
        <f>SUMIFS(RAP[[MW]:[MW]],RAP[[Siglas]:[Siglas]],$Y$7,RAP[[GCR]:[GCR]],$T$6,RAP[[Fecha]:[Fecha]],"="&amp;A8)</f>
        <v>0</v>
      </c>
      <c r="Z8" s="32">
        <f>SUMIFS(RAP[[MW]:[MW]],RAP[[Siglas]:[Siglas]],$Z$7,RAP[[GCR]:[GCR]],$T$6,RAP[[Fecha]:[Fecha]],"="&amp;A8)</f>
        <v>0</v>
      </c>
      <c r="AA8" s="33">
        <f>SUMIFS(RAP[[MW]:[MW]],RAP[[Siglas]:[Siglas]],$AA$7,RAP[[GCR]:[GCR]],$T$6,RAP[[Fecha]:[Fecha]],"="&amp;A8)</f>
        <v>0</v>
      </c>
      <c r="AB8" s="34">
        <f>SUMIFS(RAP[[MW]:[MW]],RAP[[Siglas]:[Siglas]],$AB$7,RAP[[GCR]:[GCR]],$T$6,RAP[[Fecha]:[Fecha]],"="&amp;A8)</f>
        <v>0</v>
      </c>
      <c r="AC8" s="31">
        <f>SUMIFS(RAP[[MW]:[MW]],RAP[[Siglas]:[Siglas]],$AC$7,RAP[[GCR]:[GCR]],$AC$6,RAP[[Fecha]:[Fecha]],"="&amp;A8)</f>
        <v>0</v>
      </c>
      <c r="AD8" s="32">
        <f>SUMIFS(RAP[[MW]:[MW]],RAP[[Siglas]:[Siglas]],$AD$7,RAP[[GCR]:[GCR]],$AC$6,RAP[[Fecha]:[Fecha]],"="&amp;A8)</f>
        <v>0</v>
      </c>
      <c r="AE8" s="32">
        <f>SUMIFS(RAP[[MW]:[MW]],RAP[[Siglas]:[Siglas]],$AE$7,RAP[[GCR]:[GCR]],$AC$6,RAP[[Fecha]:[Fecha]],"="&amp;A8)</f>
        <v>0</v>
      </c>
      <c r="AF8" s="32">
        <f>SUMIFS(RAP[[MW]:[MW]],RAP[[Siglas]:[Siglas]],$AF$7,RAP[[GCR]:[GCR]],$AC$6,RAP[[Fecha]:[Fecha]],"="&amp;A8)</f>
        <v>0</v>
      </c>
      <c r="AG8" s="32">
        <f>SUMIFS(RAP[[MW]:[MW]],RAP[[Siglas]:[Siglas]],$AG$7,RAP[[GCR]:[GCR]],$AC$6,RAP[[Fecha]:[Fecha]],"="&amp;A8)</f>
        <v>0</v>
      </c>
      <c r="AH8" s="32">
        <f>SUMIFS(RAP[[MW]:[MW]],RAP[[Siglas]:[Siglas]],$AH$7,RAP[[GCR]:[GCR]],$AC$6,RAP[[Fecha]:[Fecha]],"="&amp;A8)</f>
        <v>0</v>
      </c>
      <c r="AI8" s="32">
        <f>SUMIFS(RAP[[MW]:[MW]],RAP[[Siglas]:[Siglas]],$AI$7,RAP[[GCR]:[GCR]],$AC$6,RAP[[Fecha]:[Fecha]],"="&amp;A8)</f>
        <v>0</v>
      </c>
      <c r="AJ8" s="33">
        <f>SUMIFS(RAP[[MW]:[MW]],RAP[[Siglas]:[Siglas]],$AJ$7,RAP[[GCR]:[GCR]],$AC$6,RAP[[Fecha]:[Fecha]],"="&amp;A8)</f>
        <v>0</v>
      </c>
      <c r="AK8" s="34">
        <f>SUMIFS(RAP[[MW]:[MW]],RAP[[Siglas]:[Siglas]],$AK$7,RAP[[GCR]:[GCR]],$AC$6,RAP[[Fecha]:[Fecha]],"="&amp;A8)</f>
        <v>0</v>
      </c>
      <c r="AL8" s="31">
        <f>SUMIFS(RAP[[MW]:[MW]],RAP[[Siglas]:[Siglas]],$AL$7,RAP[[GCR]:[GCR]],$AL$6,RAP[[Fecha]:[Fecha]],"="&amp;A8)</f>
        <v>0</v>
      </c>
      <c r="AM8" s="32">
        <f>SUMIFS(RAP[[MW]:[MW]],RAP[[Siglas]:[Siglas]],$AM$7,RAP[[GCR]:[GCR]],$AL$6,RAP[[Fecha]:[Fecha]],"="&amp;A8)</f>
        <v>0</v>
      </c>
      <c r="AN8" s="32">
        <f>SUMIFS(RAP[[MW]:[MW]],RAP[[Siglas]:[Siglas]],$AN$7,RAP[[GCR]:[GCR]],$AL$6,RAP[[Fecha]:[Fecha]],"="&amp;A8)</f>
        <v>0</v>
      </c>
      <c r="AO8" s="32">
        <f>SUMIFS(RAP[[MW]:[MW]],RAP[[Siglas]:[Siglas]],$AO$7,RAP[[GCR]:[GCR]],$AL$6,RAP[[Fecha]:[Fecha]],"="&amp;A8)</f>
        <v>0</v>
      </c>
      <c r="AP8" s="32">
        <f>SUMIFS(RAP[[MW]:[MW]],RAP[[Siglas]:[Siglas]],$AP$7,RAP[[GCR]:[GCR]],$AL$6,RAP[[Fecha]:[Fecha]],"="&amp;A8)</f>
        <v>0</v>
      </c>
      <c r="AQ8" s="32">
        <f>SUMIFS(RAP[[MW]:[MW]],RAP[[Siglas]:[Siglas]],$AQ$7,RAP[[GCR]:[GCR]],$AL$6,RAP[[Fecha]:[Fecha]],"="&amp;A8)</f>
        <v>0</v>
      </c>
      <c r="AR8" s="32">
        <f>SUMIFS(RAP[[MW]:[MW]],RAP[[Siglas]:[Siglas]],$AR$7,RAP[[GCR]:[GCR]],$AL$6,RAP[[Fecha]:[Fecha]],"="&amp;A8)</f>
        <v>0</v>
      </c>
      <c r="AS8" s="33">
        <f>SUMIFS(RAP[[MW]:[MW]],RAP[[Siglas]:[Siglas]],$AS$7,RAP[[GCR]:[GCR]],$AL$6,RAP[[Fecha]:[Fecha]],"="&amp;A8)</f>
        <v>0</v>
      </c>
      <c r="AT8" s="34">
        <f>SUMIFS(RAP[[MW]:[MW]],RAP[[Siglas]:[Siglas]],$AT$7,RAP[[GCR]:[GCR]],$AL$6,RAP[[Fecha]:[Fecha]],"="&amp;A8)</f>
        <v>0</v>
      </c>
      <c r="AU8" s="31">
        <f>SUMIFS(RAP[[MW]:[MW]],RAP[[Siglas]:[Siglas]],$AU$7,RAP[[GCR]:[GCR]],$AU$6,RAP[[Fecha]:[Fecha]],"="&amp;A8)</f>
        <v>0</v>
      </c>
      <c r="AV8" s="32">
        <f>SUMIFS(RAP[[MW]:[MW]],RAP[[Siglas]:[Siglas]],$AV$7,RAP[[GCR]:[GCR]],$AU$6,RAP[[Fecha]:[Fecha]],"="&amp;A8)</f>
        <v>0</v>
      </c>
      <c r="AW8" s="32">
        <f>SUMIFS(RAP[[MW]:[MW]],RAP[[Siglas]:[Siglas]],$AW$7,RAP[[GCR]:[GCR]],$AU$6,RAP[[Fecha]:[Fecha]],"="&amp;A8)</f>
        <v>0</v>
      </c>
      <c r="AX8" s="32">
        <f>SUMIFS(RAP[[MW]:[MW]],RAP[[Siglas]:[Siglas]],$AX$7,RAP[[GCR]:[GCR]],$AU$6,RAP[[Fecha]:[Fecha]],"="&amp;A8)</f>
        <v>0</v>
      </c>
      <c r="AY8" s="32">
        <f>SUMIFS(RAP[[MW]:[MW]],RAP[[Siglas]:[Siglas]],$AY$7,RAP[[GCR]:[GCR]],$AU$6,RAP[[Fecha]:[Fecha]],"="&amp;A8)</f>
        <v>0</v>
      </c>
      <c r="AZ8" s="32">
        <f>SUMIFS(RAP[[MW]:[MW]],RAP[[Siglas]:[Siglas]],$AZ$7,RAP[[GCR]:[GCR]],$AU$6,RAP[[Fecha]:[Fecha]],"="&amp;A8)</f>
        <v>0</v>
      </c>
      <c r="BA8" s="32">
        <f>SUMIFS(RAP[[MW]:[MW]],RAP[[Siglas]:[Siglas]],$BA$7,RAP[[GCR]:[GCR]],$AU$6,RAP[[Fecha]:[Fecha]],"="&amp;A8)</f>
        <v>0</v>
      </c>
      <c r="BB8" s="33">
        <f>SUMIFS(RAP[[MW]:[MW]],RAP[[Siglas]:[Siglas]],$BB$7,RAP[[GCR]:[GCR]],$AU$6,RAP[[Fecha]:[Fecha]],"="&amp;A8)</f>
        <v>0</v>
      </c>
      <c r="BC8" s="34">
        <f>SUMIFS(RAP[[MW]:[MW]],RAP[[Siglas]:[Siglas]],$BC$7,RAP[[GCR]:[GCR]],$AU$6,RAP[[Fecha]:[Fecha]],"="&amp;A8)</f>
        <v>0</v>
      </c>
      <c r="BD8" s="36">
        <f>SUMIFS(RAP[[MW]:[MW]],RAP[[Siglas]:[Siglas]],$BD$7,RAP[[GCR]:[GCR]],$BD$6,RAP[[Fecha]:[Fecha]],"="&amp;A8)</f>
        <v>0</v>
      </c>
      <c r="BE8" s="36">
        <f>SUMIFS(RAP[[MW]:[MW]],RAP[[Siglas]:[Siglas]],$BE$7,RAP[[GCR]:[GCR]],$BD$6,RAP[[Fecha]:[Fecha]],"="&amp;A8)</f>
        <v>0</v>
      </c>
      <c r="BF8" s="36">
        <f>SUMIFS(RAP[[MW]:[MW]],RAP[[Siglas]:[Siglas]],$BF$7,RAP[[GCR]:[GCR]],$BD$6,RAP[[Fecha]:[Fecha]],"="&amp;A8)</f>
        <v>0</v>
      </c>
      <c r="BG8" s="36">
        <f>SUMIFS(RAP[[MW]:[MW]],RAP[[Siglas]:[Siglas]],$BG$7,RAP[[GCR]:[GCR]],$BD$6,RAP[[Fecha]:[Fecha]],"="&amp;A8)</f>
        <v>0</v>
      </c>
      <c r="BH8" s="36">
        <f>SUMIFS(RAP[[MW]:[MW]],RAP[[Siglas]:[Siglas]],$BH$7,RAP[[GCR]:[GCR]],$BD$6,RAP[[Fecha]:[Fecha]],"="&amp;A8)</f>
        <v>0</v>
      </c>
      <c r="BI8" s="36">
        <f>SUMIFS(RAP[[MW]:[MW]],RAP[[Siglas]:[Siglas]],$BI$7,RAP[[GCR]:[GCR]],$BD$6,RAP[[Fecha]:[Fecha]],"="&amp;A8)</f>
        <v>0</v>
      </c>
      <c r="BJ8" s="36">
        <f>SUMIFS(RAP[[MW]:[MW]],RAP[[Siglas]:[Siglas]],$BJ$7,RAP[[GCR]:[GCR]],$BD$6,RAP[[Fecha]:[Fecha]],"="&amp;B8)</f>
        <v>0</v>
      </c>
      <c r="BK8" s="36">
        <f>SUMIFS(RAP[[MW]:[MW]],RAP[[Siglas]:[Siglas]],$BK$7,RAP[[GCR]:[GCR]],$BD$6,RAP[[Fecha]:[Fecha]],"="&amp;A8)</f>
        <v>0</v>
      </c>
      <c r="BL8" s="35">
        <f>SUMIFS(RAP[[MW]:[MW]],RAP[[Siglas]:[Siglas]],$BL$7,RAP[[GCR]:[GCR]],$BD$6,RAP[[Fecha]:[Fecha]],"="&amp;A8)</f>
        <v>0</v>
      </c>
      <c r="BM8" s="36">
        <f>SUMIFS(RAP[[MW]:[MW]],RAP[[Siglas]:[Siglas]],$BM$7,RAP[[GCR]:[GCR]],$BM$6,RAP[[Fecha]:[Fecha]],"="&amp;A8)</f>
        <v>0</v>
      </c>
      <c r="BN8" s="36">
        <f>SUMIFS(RAP[[MW]:[MW]],RAP[[Siglas]:[Siglas]],$BN$7,RAP[[GCR]:[GCR]],$BM$6,RAP[[Fecha]:[Fecha]],"="&amp;A8)</f>
        <v>0</v>
      </c>
      <c r="BO8" s="36">
        <f>SUMIFS(RAP[[MW]:[MW]],RAP[[Siglas]:[Siglas]],$BO$7,RAP[[GCR]:[GCR]],$BM$6,RAP[[Fecha]:[Fecha]],"="&amp;A8)</f>
        <v>0</v>
      </c>
      <c r="BP8" s="36">
        <f>SUMIFS(RAP[[MW]:[MW]],RAP[[Siglas]:[Siglas]],$BP$7,RAP[[GCR]:[GCR]],$BM$6,RAP[[Fecha]:[Fecha]],"="&amp;A8)</f>
        <v>0</v>
      </c>
      <c r="BQ8" s="36">
        <f>SUMIFS(RAP[[MW]:[MW]],RAP[[Siglas]:[Siglas]],$BQ$7,RAP[[GCR]:[GCR]],$BM$6,RAP[[Fecha]:[Fecha]],"="&amp;A8)</f>
        <v>0</v>
      </c>
      <c r="BR8" s="36">
        <f>SUMIFS(RAP[[MW]:[MW]],RAP[[Siglas]:[Siglas]],$BR$7,RAP[[GCR]:[GCR]],$BM$6,RAP[[Fecha]:[Fecha]],"="&amp;A8)</f>
        <v>0</v>
      </c>
      <c r="BS8" s="36">
        <f>SUMIFS(RAP[[MW]:[MW]],RAP[[Siglas]:[Siglas]],$BS$7,RAP[[GCR]:[GCR]],$BM$6,RAP[[Fecha]:[Fecha]],"="&amp;A8)</f>
        <v>0</v>
      </c>
      <c r="BT8" s="36">
        <f>SUMIFS(RAP[[MW]:[MW]],RAP[[Siglas]:[Siglas]],$BT$7,RAP[[GCR]:[GCR]],$BM$6,RAP[[Fecha]:[Fecha]],"="&amp;A8)</f>
        <v>0</v>
      </c>
      <c r="BU8" s="35">
        <f>SUMIFS(RAP[[MW]:[MW]],RAP[[Siglas]:[Siglas]],$BU$7,RAP[[GCR]:[GCR]],$BM$6,RAP[[Fecha]:[Fecha]],"="&amp;A8)</f>
        <v>0</v>
      </c>
      <c r="BV8" s="36">
        <f>SUMIFS(RAP[[MW]:[MW]],RAP[[Siglas]:[Siglas]],$BV$7,RAP[[GCR]:[GCR]],$BV$6,RAP[[Fecha]:[Fecha]],"="&amp;A8)</f>
        <v>0</v>
      </c>
      <c r="BW8" s="36">
        <f>SUMIFS(RAP[[MW]:[MW]],RAP[[Siglas]:[Siglas]],$BW$7,RAP[[GCR]:[GCR]],$BV$6,RAP[[Fecha]:[Fecha]],"="&amp;A8)</f>
        <v>0</v>
      </c>
      <c r="BX8" s="36">
        <f>SUMIFS(RAP[[MW]:[MW]],RAP[[Siglas]:[Siglas]],$BX$7,RAP[[GCR]:[GCR]],$BV$6,RAP[[Fecha]:[Fecha]],"="&amp;A8)</f>
        <v>0</v>
      </c>
      <c r="BY8" s="36">
        <f>SUMIFS(RAP[[MW]:[MW]],RAP[[Siglas]:[Siglas]],$BY$7,RAP[[GCR]:[GCR]],$BV$6,RAP[[Fecha]:[Fecha]],"="&amp;A8)</f>
        <v>0</v>
      </c>
      <c r="BZ8" s="36">
        <f>SUMIFS(RAP[[MW]:[MW]],RAP[[Siglas]:[Siglas]],$BZ$7,RAP[[GCR]:[GCR]],$BV$6,RAP[[Fecha]:[Fecha]],"="&amp;A8)</f>
        <v>0</v>
      </c>
      <c r="CA8" s="36">
        <f>SUMIFS(RAP[[MW]:[MW]],RAP[[Siglas]:[Siglas]],$CA$7,RAP[[GCR]:[GCR]],$BV$6,RAP[[Fecha]:[Fecha]],"="&amp;A8)</f>
        <v>0</v>
      </c>
      <c r="CB8" s="36">
        <f>SUMIFS(RAP[[MW]:[MW]],RAP[[Siglas]:[Siglas]],$CB$7,RAP[[GCR]:[GCR]],$BV$6,RAP[[Fecha]:[Fecha]],"="&amp;A8)</f>
        <v>0</v>
      </c>
      <c r="CC8" s="36">
        <f>SUMIFS(RAP[[MW]:[MW]],RAP[[Siglas]:[Siglas]],$CC$7,RAP[[GCR]:[GCR]],$BV$6,RAP[[Fecha]:[Fecha]],"="&amp;A8)</f>
        <v>0</v>
      </c>
      <c r="CD8" s="35">
        <f>SUMIFS(RAP[[MW]:[MW]],RAP[[Siglas]:[Siglas]],$CD$7,RAP[[GCR]:[GCR]],$BV$6,RAP[[Fecha]:[Fecha]],"="&amp;A8)</f>
        <v>0</v>
      </c>
      <c r="CF8" s="27" t="e">
        <f>_xlfn.IFS(#REF!=1,$B$6,#REF!=2,$K$6,#REF!=3,$T$6,#REF!=4,$AC$6,#REF!=5,$AL$6,#REF!=6,$AU$6,#REF!=7.1,$BM$6,#REF!=7.2,$BM$6,#REF!=7.3,$BM$6,#REF!=8,$BD$6)</f>
        <v>#REF!</v>
      </c>
      <c r="CG8" s="28" t="e">
        <f>#REF!</f>
        <v>#REF!</v>
      </c>
      <c r="CH8" s="28" t="e">
        <f>#REF!</f>
        <v>#REF!</v>
      </c>
      <c r="CI8" s="29" t="str">
        <f>IFERROR(DATE(YEAR(#REF!),MONTH(#REF!),DAY(1)),"Por definir")</f>
        <v>Por definir</v>
      </c>
      <c r="CJ8" s="14" t="str">
        <f>IFERROR(VLOOKUP(#REF!,#REF!,2,FALSE),"")</f>
        <v/>
      </c>
      <c r="CK8" s="14" t="e">
        <f>#REF!</f>
        <v>#REF!</v>
      </c>
    </row>
    <row r="9" spans="1:89" s="7" customFormat="1" ht="18" customHeight="1" x14ac:dyDescent="0.25">
      <c r="A9" s="6">
        <v>45748</v>
      </c>
      <c r="B9" s="37">
        <f>SUMIFS(RAP[[MW]:[MW]],RAP[[Siglas]:[Siglas]],$B$7,RAP[[GCR]:[GCR]],$B$6,RAP[[Fecha]:[Fecha]],"="&amp;A9)</f>
        <v>0</v>
      </c>
      <c r="C9" s="36">
        <f>SUMIFS(RAP[[MW]:[MW]],RAP[[Siglas]:[Siglas]],$C$7,RAP[[GCR]:[GCR]],$B$6,RAP[[Fecha]:[Fecha]],"="&amp;A9)</f>
        <v>0</v>
      </c>
      <c r="D9" s="36">
        <f>SUMIFS(RAP[[MW]:[MW]],RAP[[Siglas]:[Siglas]],$D$7,RAP[[GCR]:[GCR]],$B$6,RAP[[Fecha]:[Fecha]],"="&amp;A9)</f>
        <v>0</v>
      </c>
      <c r="E9" s="36">
        <f>SUMIFS(RAP[[MW]:[MW]],RAP[[Siglas]:[Siglas]],$E$7,RAP[[GCR]:[GCR]],$B$6,RAP[[Fecha]:[Fecha]],"="&amp;A9)</f>
        <v>0</v>
      </c>
      <c r="F9" s="36">
        <f>SUMIFS(RAP[[MW]:[MW]],RAP[[Siglas]:[Siglas]],$F$7,RAP[[GCR]:[GCR]],$B$6,RAP[[Fecha]:[Fecha]],"="&amp;A9)</f>
        <v>0</v>
      </c>
      <c r="G9" s="36">
        <f>SUMIFS(RAP[[MW]:[MW]],RAP[[Siglas]:[Siglas]],$G$7,RAP[[GCR]:[GCR]],$B$6,RAP[[Fecha]:[Fecha]],"="&amp;A9)</f>
        <v>0</v>
      </c>
      <c r="H9" s="36">
        <f>SUMIFS(RAP[[MW]:[MW]],RAP[[Siglas]:[Siglas]],$H$7,RAP[[GCR]:[GCR]],$B$6,RAP[[Fecha]:[Fecha]],"="&amp;A9)</f>
        <v>0</v>
      </c>
      <c r="I9" s="38">
        <f>SUMIFS(RAP[[MW]:[MW]],RAP[[Siglas]:[Siglas]],$I$7,RAP[[GCR]:[GCR]],$B$6,RAP[[Fecha]:[Fecha]],"="&amp;A9)</f>
        <v>0</v>
      </c>
      <c r="J9" s="39">
        <f>SUMIFS(RAP[[MW]:[MW]],RAP[[Siglas]:[Siglas]],$J$7,RAP[[GCR]:[GCR]],$B$6,RAP[[Fecha]:[Fecha]],"="&amp;A9)</f>
        <v>0</v>
      </c>
      <c r="K9" s="37">
        <f>SUMIFS(RAP[[MW]:[MW]],RAP[[Siglas]:[Siglas]],$K$7,RAP[[GCR]:[GCR]],$K$6,RAP[[Fecha]:[Fecha]],"="&amp;A9)</f>
        <v>0</v>
      </c>
      <c r="L9" s="36">
        <f>SUMIFS(RAP[[MW]:[MW]],RAP[[Siglas]:[Siglas]],$L$7,RAP[[GCR]:[GCR]],$K$6,RAP[[Fecha]:[Fecha]],"="&amp;A9)</f>
        <v>0</v>
      </c>
      <c r="M9" s="36">
        <f>SUMIFS(RAP[[MW]:[MW]],RAP[[Siglas]:[Siglas]],$M$7,RAP[[GCR]:[GCR]],$K$6,RAP[[Fecha]:[Fecha]],"="&amp;A9)</f>
        <v>0</v>
      </c>
      <c r="N9" s="36">
        <f>SUMIFS(RAP[[MW]:[MW]],RAP[[Siglas]:[Siglas]],$N$7,RAP[[GCR]:[GCR]],$K$6,RAP[[Fecha]:[Fecha]],"="&amp;A9)</f>
        <v>0</v>
      </c>
      <c r="O9" s="36">
        <f>SUMIFS(RAP[[MW]:[MW]],RAP[[Siglas]:[Siglas]],$O$7,RAP[[GCR]:[GCR]],$K$6,RAP[[Fecha]:[Fecha]],"="&amp;A9)</f>
        <v>0</v>
      </c>
      <c r="P9" s="36">
        <f>SUMIFS(RAP[[MW]:[MW]],RAP[[Siglas]:[Siglas]],$P$7,RAP[[GCR]:[GCR]],$K$6,RAP[[Fecha]:[Fecha]],"="&amp;A9)</f>
        <v>0</v>
      </c>
      <c r="Q9" s="36">
        <f>SUMIFS(RAP[[MW]:[MW]],RAP[[Siglas]:[Siglas]],$Q$7,RAP[[GCR]:[GCR]],$K$6,RAP[[Fecha]:[Fecha]],"="&amp;A9)</f>
        <v>0</v>
      </c>
      <c r="R9" s="38">
        <f>SUMIFS(RAP[[MW]:[MW]],RAP[[Siglas]:[Siglas]],$R$7,RAP[[GCR]:[GCR]],$K$6,RAP[[Fecha]:[Fecha]],"="&amp;A9)</f>
        <v>0</v>
      </c>
      <c r="S9" s="39">
        <f>SUMIFS(RAP[[MW]:[MW]],RAP[[Siglas]:[Siglas]],$S$7,RAP[[GCR]:[GCR]],$K$6,RAP[[Fecha]:[Fecha]],"="&amp;A9)</f>
        <v>0</v>
      </c>
      <c r="T9" s="37">
        <f>SUMIFS(RAP[[MW]:[MW]],RAP[[Siglas]:[Siglas]],$T$7,RAP[[GCR]:[GCR]],$T$6,RAP[[Fecha]:[Fecha]],"="&amp;A9)</f>
        <v>0</v>
      </c>
      <c r="U9" s="36">
        <f>SUMIFS(RAP[[MW]:[MW]],RAP[[Siglas]:[Siglas]],$U$7,RAP[[GCR]:[GCR]],$T$6,RAP[[Fecha]:[Fecha]],"="&amp;A9)</f>
        <v>0</v>
      </c>
      <c r="V9" s="36">
        <f>SUMIFS(RAP[[MW]:[MW]],RAP[[Siglas]:[Siglas]],$V$7,RAP[[GCR]:[GCR]],$T$6,RAP[[Fecha]:[Fecha]],"="&amp;A9)</f>
        <v>0</v>
      </c>
      <c r="W9" s="36">
        <f>SUMIFS(RAP[[MW]:[MW]],RAP[[Siglas]:[Siglas]],$W$7,RAP[[GCR]:[GCR]],$T$6,RAP[[Fecha]:[Fecha]],"="&amp;A9)</f>
        <v>0</v>
      </c>
      <c r="X9" s="36">
        <f>SUMIFS(RAP[[MW]:[MW]],RAP[[Siglas]:[Siglas]],$X$7,RAP[[GCR]:[GCR]],$T$6,RAP[[Fecha]:[Fecha]],"="&amp;A9)</f>
        <v>0</v>
      </c>
      <c r="Y9" s="36">
        <f>SUMIFS(RAP[[MW]:[MW]],RAP[[Siglas]:[Siglas]],$Y$7,RAP[[GCR]:[GCR]],$T$6,RAP[[Fecha]:[Fecha]],"="&amp;A9)</f>
        <v>0</v>
      </c>
      <c r="Z9" s="36">
        <f>SUMIFS(RAP[[MW]:[MW]],RAP[[Siglas]:[Siglas]],$Z$7,RAP[[GCR]:[GCR]],$T$6,RAP[[Fecha]:[Fecha]],"="&amp;A9)</f>
        <v>0</v>
      </c>
      <c r="AA9" s="38">
        <f>SUMIFS(RAP[[MW]:[MW]],RAP[[Siglas]:[Siglas]],$AA$7,RAP[[GCR]:[GCR]],$T$6,RAP[[Fecha]:[Fecha]],"="&amp;A9)</f>
        <v>0</v>
      </c>
      <c r="AB9" s="39">
        <f>SUMIFS(RAP[[MW]:[MW]],RAP[[Siglas]:[Siglas]],$AB$7,RAP[[GCR]:[GCR]],$T$6,RAP[[Fecha]:[Fecha]],"="&amp;A9)</f>
        <v>0</v>
      </c>
      <c r="AC9" s="37">
        <f>SUMIFS(RAP[[MW]:[MW]],RAP[[Siglas]:[Siglas]],$AC$7,RAP[[GCR]:[GCR]],$AC$6,RAP[[Fecha]:[Fecha]],"="&amp;A9)</f>
        <v>0</v>
      </c>
      <c r="AD9" s="36">
        <f>SUMIFS(RAP[[MW]:[MW]],RAP[[Siglas]:[Siglas]],$AD$7,RAP[[GCR]:[GCR]],$AC$6,RAP[[Fecha]:[Fecha]],"="&amp;A9)</f>
        <v>0</v>
      </c>
      <c r="AE9" s="36">
        <f>SUMIFS(RAP[[MW]:[MW]],RAP[[Siglas]:[Siglas]],$AE$7,RAP[[GCR]:[GCR]],$AC$6,RAP[[Fecha]:[Fecha]],"="&amp;A9)</f>
        <v>0</v>
      </c>
      <c r="AF9" s="36">
        <f>SUMIFS(RAP[[MW]:[MW]],RAP[[Siglas]:[Siglas]],$AF$7,RAP[[GCR]:[GCR]],$AC$6,RAP[[Fecha]:[Fecha]],"="&amp;A9)</f>
        <v>0</v>
      </c>
      <c r="AG9" s="36">
        <f>SUMIFS(RAP[[MW]:[MW]],RAP[[Siglas]:[Siglas]],$AG$7,RAP[[GCR]:[GCR]],$AC$6,RAP[[Fecha]:[Fecha]],"="&amp;A9)</f>
        <v>0</v>
      </c>
      <c r="AH9" s="36">
        <f>SUMIFS(RAP[[MW]:[MW]],RAP[[Siglas]:[Siglas]],$AH$7,RAP[[GCR]:[GCR]],$AC$6,RAP[[Fecha]:[Fecha]],"="&amp;A9)</f>
        <v>0</v>
      </c>
      <c r="AI9" s="36">
        <f>SUMIFS(RAP[[MW]:[MW]],RAP[[Siglas]:[Siglas]],$AI$7,RAP[[GCR]:[GCR]],$AC$6,RAP[[Fecha]:[Fecha]],"="&amp;A9)</f>
        <v>0</v>
      </c>
      <c r="AJ9" s="38">
        <f>SUMIFS(RAP[[MW]:[MW]],RAP[[Siglas]:[Siglas]],$AJ$7,RAP[[GCR]:[GCR]],$AC$6,RAP[[Fecha]:[Fecha]],"="&amp;A9)</f>
        <v>0</v>
      </c>
      <c r="AK9" s="39">
        <f>SUMIFS(RAP[[MW]:[MW]],RAP[[Siglas]:[Siglas]],$AK$7,RAP[[GCR]:[GCR]],$AC$6,RAP[[Fecha]:[Fecha]],"="&amp;A9)</f>
        <v>0</v>
      </c>
      <c r="AL9" s="37">
        <f>SUMIFS(RAP[[MW]:[MW]],RAP[[Siglas]:[Siglas]],$AL$7,RAP[[GCR]:[GCR]],$AL$6,RAP[[Fecha]:[Fecha]],"="&amp;A9)</f>
        <v>0</v>
      </c>
      <c r="AM9" s="36">
        <f>SUMIFS(RAP[[MW]:[MW]],RAP[[Siglas]:[Siglas]],$AM$7,RAP[[GCR]:[GCR]],$AL$6,RAP[[Fecha]:[Fecha]],"="&amp;A9)</f>
        <v>0</v>
      </c>
      <c r="AN9" s="36">
        <f>SUMIFS(RAP[[MW]:[MW]],RAP[[Siglas]:[Siglas]],$AN$7,RAP[[GCR]:[GCR]],$AL$6,RAP[[Fecha]:[Fecha]],"="&amp;A9)</f>
        <v>0</v>
      </c>
      <c r="AO9" s="36">
        <f>SUMIFS(RAP[[MW]:[MW]],RAP[[Siglas]:[Siglas]],$AO$7,RAP[[GCR]:[GCR]],$AL$6,RAP[[Fecha]:[Fecha]],"="&amp;A9)</f>
        <v>0</v>
      </c>
      <c r="AP9" s="36">
        <f>SUMIFS(RAP[[MW]:[MW]],RAP[[Siglas]:[Siglas]],$AP$7,RAP[[GCR]:[GCR]],$AL$6,RAP[[Fecha]:[Fecha]],"="&amp;A9)</f>
        <v>0</v>
      </c>
      <c r="AQ9" s="36">
        <f>SUMIFS(RAP[[MW]:[MW]],RAP[[Siglas]:[Siglas]],$AQ$7,RAP[[GCR]:[GCR]],$AL$6,RAP[[Fecha]:[Fecha]],"="&amp;A9)</f>
        <v>0</v>
      </c>
      <c r="AR9" s="36">
        <f>SUMIFS(RAP[[MW]:[MW]],RAP[[Siglas]:[Siglas]],$AR$7,RAP[[GCR]:[GCR]],$AL$6,RAP[[Fecha]:[Fecha]],"="&amp;A9)</f>
        <v>0</v>
      </c>
      <c r="AS9" s="38">
        <f>SUMIFS(RAP[[MW]:[MW]],RAP[[Siglas]:[Siglas]],$AS$7,RAP[[GCR]:[GCR]],$AL$6,RAP[[Fecha]:[Fecha]],"="&amp;A9)</f>
        <v>0</v>
      </c>
      <c r="AT9" s="39">
        <f>SUMIFS(RAP[[MW]:[MW]],RAP[[Siglas]:[Siglas]],$AT$7,RAP[[GCR]:[GCR]],$AL$6,RAP[[Fecha]:[Fecha]],"="&amp;A9)</f>
        <v>0</v>
      </c>
      <c r="AU9" s="37">
        <f>SUMIFS(RAP[[MW]:[MW]],RAP[[Siglas]:[Siglas]],$AU$7,RAP[[GCR]:[GCR]],$AU$6,RAP[[Fecha]:[Fecha]],"="&amp;A9)</f>
        <v>0</v>
      </c>
      <c r="AV9" s="36">
        <f>SUMIFS(RAP[[MW]:[MW]],RAP[[Siglas]:[Siglas]],$AV$7,RAP[[GCR]:[GCR]],$AU$6,RAP[[Fecha]:[Fecha]],"="&amp;A9)</f>
        <v>0</v>
      </c>
      <c r="AW9" s="36">
        <f>SUMIFS(RAP[[MW]:[MW]],RAP[[Siglas]:[Siglas]],$AW$7,RAP[[GCR]:[GCR]],$AU$6,RAP[[Fecha]:[Fecha]],"="&amp;A9)</f>
        <v>0</v>
      </c>
      <c r="AX9" s="36">
        <f>SUMIFS(RAP[[MW]:[MW]],RAP[[Siglas]:[Siglas]],$AX$7,RAP[[GCR]:[GCR]],$AU$6,RAP[[Fecha]:[Fecha]],"="&amp;A9)</f>
        <v>0</v>
      </c>
      <c r="AY9" s="36">
        <f>SUMIFS(RAP[[MW]:[MW]],RAP[[Siglas]:[Siglas]],$AY$7,RAP[[GCR]:[GCR]],$AU$6,RAP[[Fecha]:[Fecha]],"="&amp;A9)</f>
        <v>0</v>
      </c>
      <c r="AZ9" s="36">
        <f>SUMIFS(RAP[[MW]:[MW]],RAP[[Siglas]:[Siglas]],$AZ$7,RAP[[GCR]:[GCR]],$AU$6,RAP[[Fecha]:[Fecha]],"="&amp;A9)</f>
        <v>0</v>
      </c>
      <c r="BA9" s="36">
        <f>SUMIFS(RAP[[MW]:[MW]],RAP[[Siglas]:[Siglas]],$BA$7,RAP[[GCR]:[GCR]],$AU$6,RAP[[Fecha]:[Fecha]],"="&amp;A9)</f>
        <v>0</v>
      </c>
      <c r="BB9" s="38">
        <f>SUMIFS(RAP[[MW]:[MW]],RAP[[Siglas]:[Siglas]],$BB$7,RAP[[GCR]:[GCR]],$AU$6,RAP[[Fecha]:[Fecha]],"="&amp;A9)</f>
        <v>0</v>
      </c>
      <c r="BC9" s="39">
        <f>SUMIFS(RAP[[MW]:[MW]],RAP[[Siglas]:[Siglas]],$BC$7,RAP[[GCR]:[GCR]],$AU$6,RAP[[Fecha]:[Fecha]],"="&amp;A9)</f>
        <v>0</v>
      </c>
      <c r="BD9" s="36">
        <f>SUMIFS(RAP[[MW]:[MW]],RAP[[Siglas]:[Siglas]],$BD$7,RAP[[GCR]:[GCR]],$BD$6,RAP[[Fecha]:[Fecha]],"="&amp;A9)</f>
        <v>0</v>
      </c>
      <c r="BE9" s="36">
        <f>SUMIFS(RAP[[MW]:[MW]],RAP[[Siglas]:[Siglas]],$BE$7,RAP[[GCR]:[GCR]],$BD$6,RAP[[Fecha]:[Fecha]],"="&amp;A9)</f>
        <v>0</v>
      </c>
      <c r="BF9" s="36">
        <f>SUMIFS(RAP[[MW]:[MW]],RAP[[Siglas]:[Siglas]],$BF$7,RAP[[GCR]:[GCR]],$BD$6,RAP[[Fecha]:[Fecha]],"="&amp;A9)</f>
        <v>0</v>
      </c>
      <c r="BG9" s="36">
        <f>SUMIFS(RAP[[MW]:[MW]],RAP[[Siglas]:[Siglas]],$BG$7,RAP[[GCR]:[GCR]],$BD$6,RAP[[Fecha]:[Fecha]],"="&amp;A9)</f>
        <v>0</v>
      </c>
      <c r="BH9" s="36">
        <f>SUMIFS(RAP[[MW]:[MW]],RAP[[Siglas]:[Siglas]],$BH$7,RAP[[GCR]:[GCR]],$BD$6,RAP[[Fecha]:[Fecha]],"="&amp;A9)</f>
        <v>0</v>
      </c>
      <c r="BI9" s="36">
        <f>SUMIFS(RAP[[MW]:[MW]],RAP[[Siglas]:[Siglas]],$BI$7,RAP[[GCR]:[GCR]],$BD$6,RAP[[Fecha]:[Fecha]],"="&amp;A9)</f>
        <v>0</v>
      </c>
      <c r="BJ9" s="36">
        <f>SUMIFS(RAP[[MW]:[MW]],RAP[[Siglas]:[Siglas]],$BJ$7,RAP[[GCR]:[GCR]],$BD$6,RAP[[Fecha]:[Fecha]],"="&amp;B9)</f>
        <v>0</v>
      </c>
      <c r="BK9" s="36">
        <f>SUMIFS(RAP[[MW]:[MW]],RAP[[Siglas]:[Siglas]],$BK$7,RAP[[GCR]:[GCR]],$BD$6,RAP[[Fecha]:[Fecha]],"="&amp;A9)</f>
        <v>0</v>
      </c>
      <c r="BL9" s="40">
        <f>SUMIFS(RAP[[MW]:[MW]],RAP[[Siglas]:[Siglas]],$BL$7,RAP[[GCR]:[GCR]],$BD$6,RAP[[Fecha]:[Fecha]],"="&amp;A9)</f>
        <v>0</v>
      </c>
      <c r="BM9" s="36">
        <f>SUMIFS(RAP[[MW]:[MW]],RAP[[Siglas]:[Siglas]],$BM$7,RAP[[GCR]:[GCR]],$BM$6,RAP[[Fecha]:[Fecha]],"="&amp;A9)</f>
        <v>0</v>
      </c>
      <c r="BN9" s="36">
        <f>SUMIFS(RAP[[MW]:[MW]],RAP[[Siglas]:[Siglas]],$BN$7,RAP[[GCR]:[GCR]],$BM$6,RAP[[Fecha]:[Fecha]],"="&amp;A9)</f>
        <v>0</v>
      </c>
      <c r="BO9" s="36">
        <f>SUMIFS(RAP[[MW]:[MW]],RAP[[Siglas]:[Siglas]],$BO$7,RAP[[GCR]:[GCR]],$BM$6,RAP[[Fecha]:[Fecha]],"="&amp;A9)</f>
        <v>0</v>
      </c>
      <c r="BP9" s="36">
        <f>SUMIFS(RAP[[MW]:[MW]],RAP[[Siglas]:[Siglas]],$BP$7,RAP[[GCR]:[GCR]],$BM$6,RAP[[Fecha]:[Fecha]],"="&amp;A9)</f>
        <v>0</v>
      </c>
      <c r="BQ9" s="36">
        <f>SUMIFS(RAP[[MW]:[MW]],RAP[[Siglas]:[Siglas]],$BQ$7,RAP[[GCR]:[GCR]],$BM$6,RAP[[Fecha]:[Fecha]],"="&amp;A9)</f>
        <v>0</v>
      </c>
      <c r="BR9" s="36">
        <f>SUMIFS(RAP[[MW]:[MW]],RAP[[Siglas]:[Siglas]],$BR$7,RAP[[GCR]:[GCR]],$BM$6,RAP[[Fecha]:[Fecha]],"="&amp;A9)</f>
        <v>0</v>
      </c>
      <c r="BS9" s="36">
        <f>SUMIFS(RAP[[MW]:[MW]],RAP[[Siglas]:[Siglas]],$BS$7,RAP[[GCR]:[GCR]],$BM$6,RAP[[Fecha]:[Fecha]],"="&amp;A9)</f>
        <v>0</v>
      </c>
      <c r="BT9" s="36">
        <f>SUMIFS(RAP[[MW]:[MW]],RAP[[Siglas]:[Siglas]],$BT$7,RAP[[GCR]:[GCR]],$BM$6,RAP[[Fecha]:[Fecha]],"="&amp;A9)</f>
        <v>0</v>
      </c>
      <c r="BU9" s="40">
        <f>SUMIFS(RAP[[MW]:[MW]],RAP[[Siglas]:[Siglas]],$BU$7,RAP[[GCR]:[GCR]],$BM$6,RAP[[Fecha]:[Fecha]],"="&amp;A9)</f>
        <v>0</v>
      </c>
      <c r="BV9" s="36">
        <f>SUMIFS(RAP[[MW]:[MW]],RAP[[Siglas]:[Siglas]],$BV$7,RAP[[GCR]:[GCR]],$BV$6,RAP[[Fecha]:[Fecha]],"="&amp;A9)</f>
        <v>0</v>
      </c>
      <c r="BW9" s="36">
        <f>SUMIFS(RAP[[MW]:[MW]],RAP[[Siglas]:[Siglas]],$BW$7,RAP[[GCR]:[GCR]],$BV$6,RAP[[Fecha]:[Fecha]],"="&amp;A9)</f>
        <v>0</v>
      </c>
      <c r="BX9" s="36">
        <f>SUMIFS(RAP[[MW]:[MW]],RAP[[Siglas]:[Siglas]],$BX$7,RAP[[GCR]:[GCR]],$BV$6,RAP[[Fecha]:[Fecha]],"="&amp;A9)</f>
        <v>0</v>
      </c>
      <c r="BY9" s="36">
        <f>SUMIFS(RAP[[MW]:[MW]],RAP[[Siglas]:[Siglas]],$BY$7,RAP[[GCR]:[GCR]],$BV$6,RAP[[Fecha]:[Fecha]],"="&amp;A9)</f>
        <v>0</v>
      </c>
      <c r="BZ9" s="36">
        <f>SUMIFS(RAP[[MW]:[MW]],RAP[[Siglas]:[Siglas]],$BZ$7,RAP[[GCR]:[GCR]],$BV$6,RAP[[Fecha]:[Fecha]],"="&amp;A9)</f>
        <v>0</v>
      </c>
      <c r="CA9" s="36">
        <f>SUMIFS(RAP[[MW]:[MW]],RAP[[Siglas]:[Siglas]],$CA$7,RAP[[GCR]:[GCR]],$BV$6,RAP[[Fecha]:[Fecha]],"="&amp;A9)</f>
        <v>0</v>
      </c>
      <c r="CB9" s="36">
        <f>SUMIFS(RAP[[MW]:[MW]],RAP[[Siglas]:[Siglas]],$CB$7,RAP[[GCR]:[GCR]],$BV$6,RAP[[Fecha]:[Fecha]],"="&amp;A9)</f>
        <v>0</v>
      </c>
      <c r="CC9" s="36">
        <f>SUMIFS(RAP[[MW]:[MW]],RAP[[Siglas]:[Siglas]],$CC$7,RAP[[GCR]:[GCR]],$BV$6,RAP[[Fecha]:[Fecha]],"="&amp;A9)</f>
        <v>0</v>
      </c>
      <c r="CD9" s="40">
        <f>SUMIFS(RAP[[MW]:[MW]],RAP[[Siglas]:[Siglas]],$CD$7,RAP[[GCR]:[GCR]],$BV$6,RAP[[Fecha]:[Fecha]],"="&amp;A9)</f>
        <v>0</v>
      </c>
      <c r="CF9" s="27" t="e">
        <f>_xlfn.IFS(#REF!=1,$B$6,#REF!=2,$K$6,#REF!=3,$T$6,#REF!=4,$AC$6,#REF!=5,$AL$6,#REF!=6,$AU$6,#REF!=7.1,$BM$6,#REF!=7.2,$BM$6,#REF!=7.3,$BM$6,#REF!=8,$BD$6)</f>
        <v>#REF!</v>
      </c>
      <c r="CG9" s="28" t="e">
        <f>#REF!</f>
        <v>#REF!</v>
      </c>
      <c r="CH9" s="28" t="e">
        <f>#REF!</f>
        <v>#REF!</v>
      </c>
      <c r="CI9" s="29" t="str">
        <f>IFERROR(DATE(YEAR(#REF!),MONTH(#REF!),DAY(1)),"Por definir")</f>
        <v>Por definir</v>
      </c>
      <c r="CJ9" s="14" t="str">
        <f>IFERROR(VLOOKUP(#REF!,#REF!,2,FALSE),"")</f>
        <v/>
      </c>
      <c r="CK9" s="14" t="e">
        <f>#REF!</f>
        <v>#REF!</v>
      </c>
    </row>
    <row r="10" spans="1:89" s="7" customFormat="1" ht="18" customHeight="1" x14ac:dyDescent="0.25">
      <c r="A10" s="6">
        <v>45778</v>
      </c>
      <c r="B10" s="37">
        <f>SUMIFS(RAP[[MW]:[MW]],RAP[[Siglas]:[Siglas]],$B$7,RAP[[GCR]:[GCR]],$B$6,RAP[[Fecha]:[Fecha]],"="&amp;A10)</f>
        <v>0</v>
      </c>
      <c r="C10" s="36">
        <f>SUMIFS(RAP[[MW]:[MW]],RAP[[Siglas]:[Siglas]],$C$7,RAP[[GCR]:[GCR]],$B$6,RAP[[Fecha]:[Fecha]],"="&amp;A10)</f>
        <v>0</v>
      </c>
      <c r="D10" s="36">
        <f>SUMIFS(RAP[[MW]:[MW]],RAP[[Siglas]:[Siglas]],$D$7,RAP[[GCR]:[GCR]],$B$6,RAP[[Fecha]:[Fecha]],"="&amp;A10)</f>
        <v>0</v>
      </c>
      <c r="E10" s="36">
        <f>SUMIFS(RAP[[MW]:[MW]],RAP[[Siglas]:[Siglas]],$E$7,RAP[[GCR]:[GCR]],$B$6,RAP[[Fecha]:[Fecha]],"="&amp;A10)</f>
        <v>0</v>
      </c>
      <c r="F10" s="36">
        <f>SUMIFS(RAP[[MW]:[MW]],RAP[[Siglas]:[Siglas]],$F$7,RAP[[GCR]:[GCR]],$B$6,RAP[[Fecha]:[Fecha]],"="&amp;A10)</f>
        <v>0</v>
      </c>
      <c r="G10" s="36">
        <f>SUMIFS(RAP[[MW]:[MW]],RAP[[Siglas]:[Siglas]],$G$7,RAP[[GCR]:[GCR]],$B$6,RAP[[Fecha]:[Fecha]],"="&amp;A10)</f>
        <v>0</v>
      </c>
      <c r="H10" s="36">
        <f>SUMIFS(RAP[[MW]:[MW]],RAP[[Siglas]:[Siglas]],$H$7,RAP[[GCR]:[GCR]],$B$6,RAP[[Fecha]:[Fecha]],"="&amp;A10)</f>
        <v>0</v>
      </c>
      <c r="I10" s="38">
        <f>SUMIFS(RAP[[MW]:[MW]],RAP[[Siglas]:[Siglas]],$I$7,RAP[[GCR]:[GCR]],$B$6,RAP[[Fecha]:[Fecha]],"="&amp;A10)</f>
        <v>0</v>
      </c>
      <c r="J10" s="39">
        <f>SUMIFS(RAP[[MW]:[MW]],RAP[[Siglas]:[Siglas]],$J$7,RAP[[GCR]:[GCR]],$B$6,RAP[[Fecha]:[Fecha]],"="&amp;A10)</f>
        <v>0</v>
      </c>
      <c r="K10" s="37">
        <f>SUMIFS(RAP[[MW]:[MW]],RAP[[Siglas]:[Siglas]],$K$7,RAP[[GCR]:[GCR]],$K$6,RAP[[Fecha]:[Fecha]],"="&amp;A10)</f>
        <v>0</v>
      </c>
      <c r="L10" s="36">
        <f>SUMIFS(RAP[[MW]:[MW]],RAP[[Siglas]:[Siglas]],$L$7,RAP[[GCR]:[GCR]],$K$6,RAP[[Fecha]:[Fecha]],"="&amp;A10)</f>
        <v>0</v>
      </c>
      <c r="M10" s="36">
        <f>SUMIFS(RAP[[MW]:[MW]],RAP[[Siglas]:[Siglas]],$M$7,RAP[[GCR]:[GCR]],$K$6,RAP[[Fecha]:[Fecha]],"="&amp;A10)</f>
        <v>0</v>
      </c>
      <c r="N10" s="36">
        <f>SUMIFS(RAP[[MW]:[MW]],RAP[[Siglas]:[Siglas]],$N$7,RAP[[GCR]:[GCR]],$K$6,RAP[[Fecha]:[Fecha]],"="&amp;A10)</f>
        <v>0</v>
      </c>
      <c r="O10" s="36">
        <f>SUMIFS(RAP[[MW]:[MW]],RAP[[Siglas]:[Siglas]],$O$7,RAP[[GCR]:[GCR]],$K$6,RAP[[Fecha]:[Fecha]],"="&amp;A10)</f>
        <v>0</v>
      </c>
      <c r="P10" s="36">
        <f>SUMIFS(RAP[[MW]:[MW]],RAP[[Siglas]:[Siglas]],$P$7,RAP[[GCR]:[GCR]],$K$6,RAP[[Fecha]:[Fecha]],"="&amp;A10)</f>
        <v>0</v>
      </c>
      <c r="Q10" s="36">
        <f>SUMIFS(RAP[[MW]:[MW]],RAP[[Siglas]:[Siglas]],$Q$7,RAP[[GCR]:[GCR]],$K$6,RAP[[Fecha]:[Fecha]],"="&amp;A10)</f>
        <v>0</v>
      </c>
      <c r="R10" s="38">
        <f>SUMIFS(RAP[[MW]:[MW]],RAP[[Siglas]:[Siglas]],$R$7,RAP[[GCR]:[GCR]],$K$6,RAP[[Fecha]:[Fecha]],"="&amp;A10)</f>
        <v>0</v>
      </c>
      <c r="S10" s="39">
        <f>SUMIFS(RAP[[MW]:[MW]],RAP[[Siglas]:[Siglas]],$S$7,RAP[[GCR]:[GCR]],$K$6,RAP[[Fecha]:[Fecha]],"="&amp;A10)</f>
        <v>0</v>
      </c>
      <c r="T10" s="37">
        <f>SUMIFS(RAP[[MW]:[MW]],RAP[[Siglas]:[Siglas]],$T$7,RAP[[GCR]:[GCR]],$T$6,RAP[[Fecha]:[Fecha]],"="&amp;A10)</f>
        <v>0</v>
      </c>
      <c r="U10" s="36">
        <f>SUMIFS(RAP[[MW]:[MW]],RAP[[Siglas]:[Siglas]],$U$7,RAP[[GCR]:[GCR]],$T$6,RAP[[Fecha]:[Fecha]],"="&amp;A10)</f>
        <v>0</v>
      </c>
      <c r="V10" s="36">
        <f>SUMIFS(RAP[[MW]:[MW]],RAP[[Siglas]:[Siglas]],$V$7,RAP[[GCR]:[GCR]],$T$6,RAP[[Fecha]:[Fecha]],"="&amp;A10)</f>
        <v>0</v>
      </c>
      <c r="W10" s="36">
        <f>SUMIFS(RAP[[MW]:[MW]],RAP[[Siglas]:[Siglas]],$W$7,RAP[[GCR]:[GCR]],$T$6,RAP[[Fecha]:[Fecha]],"="&amp;A10)</f>
        <v>0</v>
      </c>
      <c r="X10" s="36">
        <f>SUMIFS(RAP[[MW]:[MW]],RAP[[Siglas]:[Siglas]],$X$7,RAP[[GCR]:[GCR]],$T$6,RAP[[Fecha]:[Fecha]],"="&amp;A10)</f>
        <v>0</v>
      </c>
      <c r="Y10" s="36">
        <f>SUMIFS(RAP[[MW]:[MW]],RAP[[Siglas]:[Siglas]],$Y$7,RAP[[GCR]:[GCR]],$T$6,RAP[[Fecha]:[Fecha]],"="&amp;A10)</f>
        <v>0</v>
      </c>
      <c r="Z10" s="36">
        <f>SUMIFS(RAP[[MW]:[MW]],RAP[[Siglas]:[Siglas]],$Z$7,RAP[[GCR]:[GCR]],$T$6,RAP[[Fecha]:[Fecha]],"="&amp;A10)</f>
        <v>0</v>
      </c>
      <c r="AA10" s="38">
        <f>SUMIFS(RAP[[MW]:[MW]],RAP[[Siglas]:[Siglas]],$AA$7,RAP[[GCR]:[GCR]],$T$6,RAP[[Fecha]:[Fecha]],"="&amp;A10)</f>
        <v>0</v>
      </c>
      <c r="AB10" s="39">
        <f>SUMIFS(RAP[[MW]:[MW]],RAP[[Siglas]:[Siglas]],$AB$7,RAP[[GCR]:[GCR]],$T$6,RAP[[Fecha]:[Fecha]],"="&amp;A10)</f>
        <v>0</v>
      </c>
      <c r="AC10" s="37">
        <f>SUMIFS(RAP[[MW]:[MW]],RAP[[Siglas]:[Siglas]],$AC$7,RAP[[GCR]:[GCR]],$AC$6,RAP[[Fecha]:[Fecha]],"="&amp;A10)</f>
        <v>0</v>
      </c>
      <c r="AD10" s="36">
        <f>SUMIFS(RAP[[MW]:[MW]],RAP[[Siglas]:[Siglas]],$AD$7,RAP[[GCR]:[GCR]],$AC$6,RAP[[Fecha]:[Fecha]],"="&amp;A10)</f>
        <v>0</v>
      </c>
      <c r="AE10" s="36">
        <f>SUMIFS(RAP[[MW]:[MW]],RAP[[Siglas]:[Siglas]],$AE$7,RAP[[GCR]:[GCR]],$AC$6,RAP[[Fecha]:[Fecha]],"="&amp;A10)</f>
        <v>0</v>
      </c>
      <c r="AF10" s="36">
        <f>SUMIFS(RAP[[MW]:[MW]],RAP[[Siglas]:[Siglas]],$AF$7,RAP[[GCR]:[GCR]],$AC$6,RAP[[Fecha]:[Fecha]],"="&amp;A10)</f>
        <v>0</v>
      </c>
      <c r="AG10" s="36">
        <f>SUMIFS(RAP[[MW]:[MW]],RAP[[Siglas]:[Siglas]],$AG$7,RAP[[GCR]:[GCR]],$AC$6,RAP[[Fecha]:[Fecha]],"="&amp;A10)</f>
        <v>0</v>
      </c>
      <c r="AH10" s="36">
        <f>SUMIFS(RAP[[MW]:[MW]],RAP[[Siglas]:[Siglas]],$AH$7,RAP[[GCR]:[GCR]],$AC$6,RAP[[Fecha]:[Fecha]],"="&amp;A10)</f>
        <v>0</v>
      </c>
      <c r="AI10" s="36">
        <f>SUMIFS(RAP[[MW]:[MW]],RAP[[Siglas]:[Siglas]],$AI$7,RAP[[GCR]:[GCR]],$AC$6,RAP[[Fecha]:[Fecha]],"="&amp;A10)</f>
        <v>0</v>
      </c>
      <c r="AJ10" s="38">
        <f>SUMIFS(RAP[[MW]:[MW]],RAP[[Siglas]:[Siglas]],$AJ$7,RAP[[GCR]:[GCR]],$AC$6,RAP[[Fecha]:[Fecha]],"="&amp;A10)</f>
        <v>0</v>
      </c>
      <c r="AK10" s="39">
        <f>SUMIFS(RAP[[MW]:[MW]],RAP[[Siglas]:[Siglas]],$AK$7,RAP[[GCR]:[GCR]],$AC$6,RAP[[Fecha]:[Fecha]],"="&amp;A10)</f>
        <v>0</v>
      </c>
      <c r="AL10" s="37">
        <f>SUMIFS(RAP[[MW]:[MW]],RAP[[Siglas]:[Siglas]],$AL$7,RAP[[GCR]:[GCR]],$AL$6,RAP[[Fecha]:[Fecha]],"="&amp;A10)</f>
        <v>0</v>
      </c>
      <c r="AM10" s="36">
        <f>SUMIFS(RAP[[MW]:[MW]],RAP[[Siglas]:[Siglas]],$AM$7,RAP[[GCR]:[GCR]],$AL$6,RAP[[Fecha]:[Fecha]],"="&amp;A10)</f>
        <v>0</v>
      </c>
      <c r="AN10" s="36">
        <f>SUMIFS(RAP[[MW]:[MW]],RAP[[Siglas]:[Siglas]],$AN$7,RAP[[GCR]:[GCR]],$AL$6,RAP[[Fecha]:[Fecha]],"="&amp;A10)</f>
        <v>0</v>
      </c>
      <c r="AO10" s="36">
        <f>SUMIFS(RAP[[MW]:[MW]],RAP[[Siglas]:[Siglas]],$AO$7,RAP[[GCR]:[GCR]],$AL$6,RAP[[Fecha]:[Fecha]],"="&amp;A10)</f>
        <v>0</v>
      </c>
      <c r="AP10" s="36">
        <f>SUMIFS(RAP[[MW]:[MW]],RAP[[Siglas]:[Siglas]],$AP$7,RAP[[GCR]:[GCR]],$AL$6,RAP[[Fecha]:[Fecha]],"="&amp;A10)</f>
        <v>0</v>
      </c>
      <c r="AQ10" s="36">
        <f>SUMIFS(RAP[[MW]:[MW]],RAP[[Siglas]:[Siglas]],$AQ$7,RAP[[GCR]:[GCR]],$AL$6,RAP[[Fecha]:[Fecha]],"="&amp;A10)</f>
        <v>0</v>
      </c>
      <c r="AR10" s="36">
        <f>SUMIFS(RAP[[MW]:[MW]],RAP[[Siglas]:[Siglas]],$AR$7,RAP[[GCR]:[GCR]],$AL$6,RAP[[Fecha]:[Fecha]],"="&amp;A10)</f>
        <v>0</v>
      </c>
      <c r="AS10" s="38">
        <f>SUMIFS(RAP[[MW]:[MW]],RAP[[Siglas]:[Siglas]],$AS$7,RAP[[GCR]:[GCR]],$AL$6,RAP[[Fecha]:[Fecha]],"="&amp;A10)</f>
        <v>0</v>
      </c>
      <c r="AT10" s="39">
        <f>SUMIFS(RAP[[MW]:[MW]],RAP[[Siglas]:[Siglas]],$AT$7,RAP[[GCR]:[GCR]],$AL$6,RAP[[Fecha]:[Fecha]],"="&amp;A10)</f>
        <v>0</v>
      </c>
      <c r="AU10" s="37">
        <f>SUMIFS(RAP[[MW]:[MW]],RAP[[Siglas]:[Siglas]],$AU$7,RAP[[GCR]:[GCR]],$AU$6,RAP[[Fecha]:[Fecha]],"="&amp;A10)</f>
        <v>0</v>
      </c>
      <c r="AV10" s="36">
        <f>SUMIFS(RAP[[MW]:[MW]],RAP[[Siglas]:[Siglas]],$AV$7,RAP[[GCR]:[GCR]],$AU$6,RAP[[Fecha]:[Fecha]],"="&amp;A10)</f>
        <v>0</v>
      </c>
      <c r="AW10" s="36">
        <f>SUMIFS(RAP[[MW]:[MW]],RAP[[Siglas]:[Siglas]],$AW$7,RAP[[GCR]:[GCR]],$AU$6,RAP[[Fecha]:[Fecha]],"="&amp;A10)</f>
        <v>0</v>
      </c>
      <c r="AX10" s="36">
        <f>SUMIFS(RAP[[MW]:[MW]],RAP[[Siglas]:[Siglas]],$AX$7,RAP[[GCR]:[GCR]],$AU$6,RAP[[Fecha]:[Fecha]],"="&amp;A10)</f>
        <v>0</v>
      </c>
      <c r="AY10" s="36">
        <f>SUMIFS(RAP[[MW]:[MW]],RAP[[Siglas]:[Siglas]],$AY$7,RAP[[GCR]:[GCR]],$AU$6,RAP[[Fecha]:[Fecha]],"="&amp;A10)</f>
        <v>0</v>
      </c>
      <c r="AZ10" s="36">
        <f>SUMIFS(RAP[[MW]:[MW]],RAP[[Siglas]:[Siglas]],$AZ$7,RAP[[GCR]:[GCR]],$AU$6,RAP[[Fecha]:[Fecha]],"="&amp;A10)</f>
        <v>0</v>
      </c>
      <c r="BA10" s="36">
        <f>SUMIFS(RAP[[MW]:[MW]],RAP[[Siglas]:[Siglas]],$BA$7,RAP[[GCR]:[GCR]],$AU$6,RAP[[Fecha]:[Fecha]],"="&amp;A10)</f>
        <v>0</v>
      </c>
      <c r="BB10" s="38">
        <f>SUMIFS(RAP[[MW]:[MW]],RAP[[Siglas]:[Siglas]],$BB$7,RAP[[GCR]:[GCR]],$AU$6,RAP[[Fecha]:[Fecha]],"="&amp;A10)</f>
        <v>0</v>
      </c>
      <c r="BC10" s="39">
        <f>SUMIFS(RAP[[MW]:[MW]],RAP[[Siglas]:[Siglas]],$BC$7,RAP[[GCR]:[GCR]],$AU$6,RAP[[Fecha]:[Fecha]],"="&amp;A10)</f>
        <v>0</v>
      </c>
      <c r="BD10" s="36">
        <f>SUMIFS(RAP[[MW]:[MW]],RAP[[Siglas]:[Siglas]],$BD$7,RAP[[GCR]:[GCR]],$BD$6,RAP[[Fecha]:[Fecha]],"="&amp;A10)</f>
        <v>0</v>
      </c>
      <c r="BE10" s="36">
        <f>SUMIFS(RAP[[MW]:[MW]],RAP[[Siglas]:[Siglas]],$BE$7,RAP[[GCR]:[GCR]],$BD$6,RAP[[Fecha]:[Fecha]],"="&amp;A10)</f>
        <v>0</v>
      </c>
      <c r="BF10" s="36">
        <f>SUMIFS(RAP[[MW]:[MW]],RAP[[Siglas]:[Siglas]],$BF$7,RAP[[GCR]:[GCR]],$BD$6,RAP[[Fecha]:[Fecha]],"="&amp;A10)</f>
        <v>0</v>
      </c>
      <c r="BG10" s="36">
        <f>SUMIFS(RAP[[MW]:[MW]],RAP[[Siglas]:[Siglas]],$BG$7,RAP[[GCR]:[GCR]],$BD$6,RAP[[Fecha]:[Fecha]],"="&amp;A10)</f>
        <v>0</v>
      </c>
      <c r="BH10" s="36">
        <f>SUMIFS(RAP[[MW]:[MW]],RAP[[Siglas]:[Siglas]],$BH$7,RAP[[GCR]:[GCR]],$BD$6,RAP[[Fecha]:[Fecha]],"="&amp;A10)</f>
        <v>0</v>
      </c>
      <c r="BI10" s="36">
        <f>SUMIFS(RAP[[MW]:[MW]],RAP[[Siglas]:[Siglas]],$BI$7,RAP[[GCR]:[GCR]],$BD$6,RAP[[Fecha]:[Fecha]],"="&amp;A10)</f>
        <v>0</v>
      </c>
      <c r="BJ10" s="36">
        <f>SUMIFS(RAP[[MW]:[MW]],RAP[[Siglas]:[Siglas]],$BJ$7,RAP[[GCR]:[GCR]],$BD$6,RAP[[Fecha]:[Fecha]],"="&amp;B10)</f>
        <v>0</v>
      </c>
      <c r="BK10" s="36">
        <f>SUMIFS(RAP[[MW]:[MW]],RAP[[Siglas]:[Siglas]],$BK$7,RAP[[GCR]:[GCR]],$BD$6,RAP[[Fecha]:[Fecha]],"="&amp;A10)</f>
        <v>0</v>
      </c>
      <c r="BL10" s="40">
        <f>SUMIFS(RAP[[MW]:[MW]],RAP[[Siglas]:[Siglas]],$BL$7,RAP[[GCR]:[GCR]],$BD$6,RAP[[Fecha]:[Fecha]],"="&amp;A10)</f>
        <v>0</v>
      </c>
      <c r="BM10" s="36">
        <f>SUMIFS(RAP[[MW]:[MW]],RAP[[Siglas]:[Siglas]],$BM$7,RAP[[GCR]:[GCR]],$BM$6,RAP[[Fecha]:[Fecha]],"="&amp;A10)</f>
        <v>0</v>
      </c>
      <c r="BN10" s="36">
        <f>SUMIFS(RAP[[MW]:[MW]],RAP[[Siglas]:[Siglas]],$BN$7,RAP[[GCR]:[GCR]],$BM$6,RAP[[Fecha]:[Fecha]],"="&amp;A10)</f>
        <v>0</v>
      </c>
      <c r="BO10" s="36">
        <f>SUMIFS(RAP[[MW]:[MW]],RAP[[Siglas]:[Siglas]],$BO$7,RAP[[GCR]:[GCR]],$BM$6,RAP[[Fecha]:[Fecha]],"="&amp;A10)</f>
        <v>0</v>
      </c>
      <c r="BP10" s="36">
        <f>SUMIFS(RAP[[MW]:[MW]],RAP[[Siglas]:[Siglas]],$BP$7,RAP[[GCR]:[GCR]],$BM$6,RAP[[Fecha]:[Fecha]],"="&amp;A10)</f>
        <v>0</v>
      </c>
      <c r="BQ10" s="36">
        <f>SUMIFS(RAP[[MW]:[MW]],RAP[[Siglas]:[Siglas]],$BQ$7,RAP[[GCR]:[GCR]],$BM$6,RAP[[Fecha]:[Fecha]],"="&amp;A10)</f>
        <v>0</v>
      </c>
      <c r="BR10" s="36">
        <f>SUMIFS(RAP[[MW]:[MW]],RAP[[Siglas]:[Siglas]],$BR$7,RAP[[GCR]:[GCR]],$BM$6,RAP[[Fecha]:[Fecha]],"="&amp;A10)</f>
        <v>0</v>
      </c>
      <c r="BS10" s="36">
        <f>SUMIFS(RAP[[MW]:[MW]],RAP[[Siglas]:[Siglas]],$BS$7,RAP[[GCR]:[GCR]],$BM$6,RAP[[Fecha]:[Fecha]],"="&amp;A10)</f>
        <v>0</v>
      </c>
      <c r="BT10" s="36">
        <f>SUMIFS(RAP[[MW]:[MW]],RAP[[Siglas]:[Siglas]],$BT$7,RAP[[GCR]:[GCR]],$BM$6,RAP[[Fecha]:[Fecha]],"="&amp;A10)</f>
        <v>0</v>
      </c>
      <c r="BU10" s="40">
        <f>SUMIFS(RAP[[MW]:[MW]],RAP[[Siglas]:[Siglas]],$BU$7,RAP[[GCR]:[GCR]],$BM$6,RAP[[Fecha]:[Fecha]],"="&amp;A10)</f>
        <v>0</v>
      </c>
      <c r="BV10" s="36">
        <f>SUMIFS(RAP[[MW]:[MW]],RAP[[Siglas]:[Siglas]],$BV$7,RAP[[GCR]:[GCR]],$BV$6,RAP[[Fecha]:[Fecha]],"="&amp;A10)</f>
        <v>0</v>
      </c>
      <c r="BW10" s="36">
        <f>SUMIFS(RAP[[MW]:[MW]],RAP[[Siglas]:[Siglas]],$BW$7,RAP[[GCR]:[GCR]],$BV$6,RAP[[Fecha]:[Fecha]],"="&amp;A10)</f>
        <v>0</v>
      </c>
      <c r="BX10" s="36">
        <f>SUMIFS(RAP[[MW]:[MW]],RAP[[Siglas]:[Siglas]],$BX$7,RAP[[GCR]:[GCR]],$BV$6,RAP[[Fecha]:[Fecha]],"="&amp;A10)</f>
        <v>0</v>
      </c>
      <c r="BY10" s="36">
        <f>SUMIFS(RAP[[MW]:[MW]],RAP[[Siglas]:[Siglas]],$BY$7,RAP[[GCR]:[GCR]],$BV$6,RAP[[Fecha]:[Fecha]],"="&amp;A10)</f>
        <v>0</v>
      </c>
      <c r="BZ10" s="36">
        <f>SUMIFS(RAP[[MW]:[MW]],RAP[[Siglas]:[Siglas]],$BZ$7,RAP[[GCR]:[GCR]],$BV$6,RAP[[Fecha]:[Fecha]],"="&amp;A10)</f>
        <v>0</v>
      </c>
      <c r="CA10" s="36">
        <f>SUMIFS(RAP[[MW]:[MW]],RAP[[Siglas]:[Siglas]],$CA$7,RAP[[GCR]:[GCR]],$BV$6,RAP[[Fecha]:[Fecha]],"="&amp;A10)</f>
        <v>0</v>
      </c>
      <c r="CB10" s="36">
        <f>SUMIFS(RAP[[MW]:[MW]],RAP[[Siglas]:[Siglas]],$CB$7,RAP[[GCR]:[GCR]],$BV$6,RAP[[Fecha]:[Fecha]],"="&amp;A10)</f>
        <v>0</v>
      </c>
      <c r="CC10" s="36">
        <f>SUMIFS(RAP[[MW]:[MW]],RAP[[Siglas]:[Siglas]],$CC$7,RAP[[GCR]:[GCR]],$BV$6,RAP[[Fecha]:[Fecha]],"="&amp;A10)</f>
        <v>0</v>
      </c>
      <c r="CD10" s="40">
        <f>SUMIFS(RAP[[MW]:[MW]],RAP[[Siglas]:[Siglas]],$CD$7,RAP[[GCR]:[GCR]],$BV$6,RAP[[Fecha]:[Fecha]],"="&amp;A10)</f>
        <v>0</v>
      </c>
      <c r="CF10" s="27" t="e">
        <f>_xlfn.IFS(#REF!=1,$B$6,#REF!=2,$K$6,#REF!=3,$T$6,#REF!=4,$AC$6,#REF!=5,$AL$6,#REF!=6,$AU$6,#REF!=7.1,$BM$6,#REF!=7.2,$BM$6,#REF!=7.3,$BM$6,#REF!=8,$BD$6)</f>
        <v>#REF!</v>
      </c>
      <c r="CG10" s="28" t="e">
        <f>#REF!</f>
        <v>#REF!</v>
      </c>
      <c r="CH10" s="28" t="e">
        <f>#REF!</f>
        <v>#REF!</v>
      </c>
      <c r="CI10" s="29" t="str">
        <f>IFERROR(DATE(YEAR(#REF!),MONTH(#REF!),DAY(1)),"Por definir")</f>
        <v>Por definir</v>
      </c>
      <c r="CJ10" s="14" t="str">
        <f>IFERROR(VLOOKUP(#REF!,#REF!,2,FALSE),"")</f>
        <v/>
      </c>
      <c r="CK10" s="14" t="e">
        <f>#REF!</f>
        <v>#REF!</v>
      </c>
    </row>
    <row r="11" spans="1:89" s="7" customFormat="1" ht="18" customHeight="1" x14ac:dyDescent="0.25">
      <c r="A11" s="6">
        <v>45809</v>
      </c>
      <c r="B11" s="37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8">
        <v>0</v>
      </c>
      <c r="J11" s="39">
        <v>0</v>
      </c>
      <c r="K11" s="37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8">
        <v>0</v>
      </c>
      <c r="S11" s="39">
        <v>0</v>
      </c>
      <c r="T11" s="37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8">
        <v>0</v>
      </c>
      <c r="AB11" s="39">
        <v>0</v>
      </c>
      <c r="AC11" s="37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99</v>
      </c>
      <c r="AI11" s="36">
        <v>0</v>
      </c>
      <c r="AJ11" s="38">
        <v>0</v>
      </c>
      <c r="AK11" s="39">
        <v>0</v>
      </c>
      <c r="AL11" s="37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8">
        <v>0</v>
      </c>
      <c r="AT11" s="39">
        <v>0</v>
      </c>
      <c r="AU11" s="37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8">
        <v>0</v>
      </c>
      <c r="BC11" s="39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40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40">
        <v>0</v>
      </c>
      <c r="BV11" s="36"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40">
        <v>0</v>
      </c>
      <c r="CF11" s="27" t="e">
        <f>_xlfn.IFS(#REF!=1,$B$6,#REF!=2,$K$6,#REF!=3,$T$6,#REF!=4,$AC$6,#REF!=5,$AL$6,#REF!=6,$AU$6,#REF!=7.1,$BM$6,#REF!=7.2,$BM$6,#REF!=7.3,$BM$6,#REF!=8,$BD$6)</f>
        <v>#REF!</v>
      </c>
      <c r="CG11" s="28" t="e">
        <f>#REF!</f>
        <v>#REF!</v>
      </c>
      <c r="CH11" s="28" t="e">
        <f>#REF!</f>
        <v>#REF!</v>
      </c>
      <c r="CI11" s="29" t="str">
        <f>IFERROR(DATE(YEAR(#REF!),MONTH(#REF!),DAY(1)),"Por definir")</f>
        <v>Por definir</v>
      </c>
      <c r="CJ11" s="14" t="str">
        <f>IFERROR(VLOOKUP(#REF!,#REF!,2,FALSE),"")</f>
        <v/>
      </c>
      <c r="CK11" s="14" t="e">
        <f>#REF!</f>
        <v>#REF!</v>
      </c>
    </row>
    <row r="12" spans="1:89" s="7" customFormat="1" ht="18" customHeight="1" x14ac:dyDescent="0.25">
      <c r="A12" s="6">
        <v>45839</v>
      </c>
      <c r="B12" s="37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8">
        <v>0</v>
      </c>
      <c r="J12" s="39">
        <v>0</v>
      </c>
      <c r="K12" s="37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8">
        <v>0</v>
      </c>
      <c r="S12" s="39">
        <v>0</v>
      </c>
      <c r="T12" s="37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8">
        <v>0</v>
      </c>
      <c r="AB12" s="39">
        <v>0</v>
      </c>
      <c r="AC12" s="37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8">
        <v>0</v>
      </c>
      <c r="AK12" s="39">
        <v>0</v>
      </c>
      <c r="AL12" s="37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8">
        <v>0</v>
      </c>
      <c r="AT12" s="39">
        <v>0</v>
      </c>
      <c r="AU12" s="37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8">
        <v>0</v>
      </c>
      <c r="BC12" s="39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40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40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40">
        <v>0</v>
      </c>
      <c r="CF12" s="27" t="e">
        <f>_xlfn.IFS(#REF!=1,$B$6,#REF!=2,$K$6,#REF!=3,$T$6,#REF!=4,$AC$6,#REF!=5,$AL$6,#REF!=6,$AU$6,#REF!=7.1,$BM$6,#REF!=7.2,$BM$6,#REF!=7.3,$BM$6,#REF!=8,$BD$6)</f>
        <v>#REF!</v>
      </c>
      <c r="CG12" s="28" t="e">
        <f>#REF!</f>
        <v>#REF!</v>
      </c>
      <c r="CH12" s="28" t="e">
        <f>#REF!</f>
        <v>#REF!</v>
      </c>
      <c r="CI12" s="29" t="str">
        <f>IFERROR(DATE(YEAR(#REF!),MONTH(#REF!),DAY(1)),"Por definir")</f>
        <v>Por definir</v>
      </c>
      <c r="CJ12" s="14" t="str">
        <f>IFERROR(VLOOKUP(#REF!,#REF!,2,FALSE),"")</f>
        <v/>
      </c>
      <c r="CK12" s="14" t="e">
        <f>#REF!</f>
        <v>#REF!</v>
      </c>
    </row>
    <row r="13" spans="1:89" s="7" customFormat="1" ht="18" customHeight="1" x14ac:dyDescent="0.25">
      <c r="A13" s="6">
        <v>45870</v>
      </c>
      <c r="B13" s="37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8">
        <v>0</v>
      </c>
      <c r="J13" s="39">
        <v>0</v>
      </c>
      <c r="K13" s="37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8">
        <v>0</v>
      </c>
      <c r="S13" s="39">
        <v>0</v>
      </c>
      <c r="T13" s="37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8">
        <v>0</v>
      </c>
      <c r="AB13" s="39">
        <v>0</v>
      </c>
      <c r="AC13" s="37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8">
        <v>0</v>
      </c>
      <c r="AK13" s="39">
        <v>0</v>
      </c>
      <c r="AL13" s="37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8">
        <v>0</v>
      </c>
      <c r="AT13" s="39">
        <v>0</v>
      </c>
      <c r="AU13" s="37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8">
        <v>0</v>
      </c>
      <c r="BC13" s="39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40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40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40">
        <v>0</v>
      </c>
      <c r="CF13" s="27" t="e">
        <f>_xlfn.IFS(#REF!=1,$B$6,#REF!=2,$K$6,#REF!=3,$T$6,#REF!=4,$AC$6,#REF!=5,$AL$6,#REF!=6,$AU$6,#REF!=7.1,$BM$6,#REF!=7.2,$BM$6,#REF!=7.3,$BM$6,#REF!=8,$BD$6)</f>
        <v>#REF!</v>
      </c>
      <c r="CG13" s="28" t="e">
        <f>#REF!</f>
        <v>#REF!</v>
      </c>
      <c r="CH13" s="28" t="e">
        <f>#REF!</f>
        <v>#REF!</v>
      </c>
      <c r="CI13" s="29" t="str">
        <f>IFERROR(DATE(YEAR(#REF!),MONTH(#REF!),DAY(1)),"Por definir")</f>
        <v>Por definir</v>
      </c>
      <c r="CJ13" s="14" t="str">
        <f>IFERROR(VLOOKUP(#REF!,#REF!,2,FALSE),"")</f>
        <v/>
      </c>
      <c r="CK13" s="14" t="e">
        <f>#REF!</f>
        <v>#REF!</v>
      </c>
    </row>
    <row r="14" spans="1:89" s="7" customFormat="1" ht="18" customHeight="1" x14ac:dyDescent="0.25">
      <c r="A14" s="6">
        <v>45901</v>
      </c>
      <c r="B14" s="37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8">
        <v>0</v>
      </c>
      <c r="J14" s="39">
        <v>0</v>
      </c>
      <c r="K14" s="37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8">
        <v>0</v>
      </c>
      <c r="S14" s="39">
        <v>0</v>
      </c>
      <c r="T14" s="37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8">
        <v>0</v>
      </c>
      <c r="AB14" s="39">
        <v>0</v>
      </c>
      <c r="AC14" s="37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8">
        <v>0</v>
      </c>
      <c r="AK14" s="39">
        <v>0</v>
      </c>
      <c r="AL14" s="37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8">
        <v>0</v>
      </c>
      <c r="AT14" s="39">
        <v>0</v>
      </c>
      <c r="AU14" s="37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8">
        <v>0</v>
      </c>
      <c r="BC14" s="39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40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40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40">
        <v>0</v>
      </c>
      <c r="CF14" s="27" t="e">
        <f>_xlfn.IFS(#REF!=1,$B$6,#REF!=2,$K$6,#REF!=3,$T$6,#REF!=4,$AC$6,#REF!=5,$AL$6,#REF!=6,$AU$6,#REF!=7.1,$BM$6,#REF!=7.2,$BM$6,#REF!=7.3,$BM$6,#REF!=8,$BD$6)</f>
        <v>#REF!</v>
      </c>
      <c r="CG14" s="28" t="e">
        <f>#REF!</f>
        <v>#REF!</v>
      </c>
      <c r="CH14" s="28" t="e">
        <f>#REF!</f>
        <v>#REF!</v>
      </c>
      <c r="CI14" s="29" t="str">
        <f>IFERROR(DATE(YEAR(#REF!),MONTH(#REF!),DAY(1)),"Por definir")</f>
        <v>Por definir</v>
      </c>
      <c r="CJ14" s="14" t="str">
        <f>IFERROR(VLOOKUP(#REF!,#REF!,2,FALSE),"")</f>
        <v/>
      </c>
      <c r="CK14" s="14" t="e">
        <f>#REF!</f>
        <v>#REF!</v>
      </c>
    </row>
    <row r="15" spans="1:89" s="7" customFormat="1" ht="18" customHeight="1" x14ac:dyDescent="0.25">
      <c r="A15" s="6">
        <v>45931</v>
      </c>
      <c r="B15" s="37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8">
        <v>0</v>
      </c>
      <c r="J15" s="39">
        <v>0</v>
      </c>
      <c r="K15" s="37">
        <v>0</v>
      </c>
      <c r="L15" s="36">
        <v>0</v>
      </c>
      <c r="M15" s="36">
        <v>0</v>
      </c>
      <c r="N15" s="36">
        <v>0</v>
      </c>
      <c r="O15" s="36">
        <v>0</v>
      </c>
      <c r="P15" s="36">
        <v>500</v>
      </c>
      <c r="Q15" s="36">
        <v>0</v>
      </c>
      <c r="R15" s="38">
        <v>0</v>
      </c>
      <c r="S15" s="39">
        <v>0</v>
      </c>
      <c r="T15" s="37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8">
        <v>0</v>
      </c>
      <c r="AB15" s="39">
        <v>0</v>
      </c>
      <c r="AC15" s="37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8">
        <v>0</v>
      </c>
      <c r="AK15" s="39">
        <v>0</v>
      </c>
      <c r="AL15" s="37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8">
        <v>0</v>
      </c>
      <c r="AT15" s="39">
        <v>0</v>
      </c>
      <c r="AU15" s="37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8">
        <v>0</v>
      </c>
      <c r="BC15" s="39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40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40">
        <v>0</v>
      </c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40">
        <v>0</v>
      </c>
      <c r="CF15" s="27" t="e">
        <f>_xlfn.IFS(#REF!=1,$B$6,#REF!=2,$K$6,#REF!=3,$T$6,#REF!=4,$AC$6,#REF!=5,$AL$6,#REF!=6,$AU$6,#REF!=7.1,$BM$6,#REF!=7.2,$BM$6,#REF!=7.3,$BM$6,#REF!=8,$BD$6)</f>
        <v>#REF!</v>
      </c>
      <c r="CG15" s="28" t="e">
        <f>#REF!</f>
        <v>#REF!</v>
      </c>
      <c r="CH15" s="28" t="e">
        <f>#REF!</f>
        <v>#REF!</v>
      </c>
      <c r="CI15" s="29" t="str">
        <f>IFERROR(DATE(YEAR(#REF!),MONTH(#REF!),DAY(1)),"Por definir")</f>
        <v>Por definir</v>
      </c>
      <c r="CJ15" s="14" t="str">
        <f>IFERROR(VLOOKUP(#REF!,#REF!,2,FALSE),"")</f>
        <v/>
      </c>
      <c r="CK15" s="14" t="e">
        <f>#REF!</f>
        <v>#REF!</v>
      </c>
    </row>
    <row r="16" spans="1:89" s="7" customFormat="1" ht="18" customHeight="1" x14ac:dyDescent="0.25">
      <c r="A16" s="6">
        <v>45962</v>
      </c>
      <c r="B16" s="37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8">
        <v>0</v>
      </c>
      <c r="J16" s="39">
        <v>0</v>
      </c>
      <c r="K16" s="37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8">
        <v>0</v>
      </c>
      <c r="S16" s="39">
        <v>0</v>
      </c>
      <c r="T16" s="37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8">
        <v>0</v>
      </c>
      <c r="AB16" s="39">
        <v>0</v>
      </c>
      <c r="AC16" s="37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8">
        <v>0</v>
      </c>
      <c r="AK16" s="39">
        <v>0</v>
      </c>
      <c r="AL16" s="37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8">
        <v>0</v>
      </c>
      <c r="AT16" s="39">
        <v>0</v>
      </c>
      <c r="AU16" s="37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8">
        <v>0</v>
      </c>
      <c r="BC16" s="39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40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40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40">
        <v>0</v>
      </c>
      <c r="CF16" s="27" t="e">
        <f>_xlfn.IFS(#REF!=1,$B$6,#REF!=2,$K$6,#REF!=3,$T$6,#REF!=4,$AC$6,#REF!=5,$AL$6,#REF!=6,$AU$6,#REF!=7.1,$BM$6,#REF!=7.2,$BM$6,#REF!=7.3,$BM$6,#REF!=8,$BD$6)</f>
        <v>#REF!</v>
      </c>
      <c r="CG16" s="28" t="e">
        <f>#REF!</f>
        <v>#REF!</v>
      </c>
      <c r="CH16" s="28" t="e">
        <f>#REF!</f>
        <v>#REF!</v>
      </c>
      <c r="CI16" s="29" t="str">
        <f>IFERROR(DATE(YEAR(#REF!),MONTH(#REF!),DAY(1)),"Por definir")</f>
        <v>Por definir</v>
      </c>
      <c r="CJ16" s="14" t="str">
        <f>IFERROR(VLOOKUP(#REF!,#REF!,2,FALSE),"")</f>
        <v/>
      </c>
      <c r="CK16" s="14" t="e">
        <f>#REF!</f>
        <v>#REF!</v>
      </c>
    </row>
    <row r="17" spans="1:89" s="7" customFormat="1" ht="18" customHeight="1" x14ac:dyDescent="0.25">
      <c r="A17" s="6">
        <v>45992</v>
      </c>
      <c r="B17" s="37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8">
        <v>0</v>
      </c>
      <c r="J17" s="39">
        <v>0</v>
      </c>
      <c r="K17" s="37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8">
        <v>0</v>
      </c>
      <c r="S17" s="39">
        <v>0</v>
      </c>
      <c r="T17" s="37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8">
        <v>0</v>
      </c>
      <c r="AB17" s="39">
        <v>0</v>
      </c>
      <c r="AC17" s="37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8">
        <v>0</v>
      </c>
      <c r="AK17" s="39">
        <v>0</v>
      </c>
      <c r="AL17" s="37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8">
        <v>0</v>
      </c>
      <c r="AT17" s="39">
        <v>0</v>
      </c>
      <c r="AU17" s="37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8">
        <v>0</v>
      </c>
      <c r="BC17" s="39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293.76</v>
      </c>
      <c r="BI17" s="36">
        <v>100</v>
      </c>
      <c r="BJ17" s="36">
        <v>0</v>
      </c>
      <c r="BK17" s="36">
        <v>0</v>
      </c>
      <c r="BL17" s="40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40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40">
        <v>0</v>
      </c>
      <c r="CF17" s="27" t="e">
        <f>_xlfn.IFS(#REF!=1,$B$6,#REF!=2,$K$6,#REF!=3,$T$6,#REF!=4,$AC$6,#REF!=5,$AL$6,#REF!=6,$AU$6,#REF!=7.1,$BM$6,#REF!=7.2,$BM$6,#REF!=7.3,$BM$6,#REF!=8,$BD$6)</f>
        <v>#REF!</v>
      </c>
      <c r="CG17" s="28" t="e">
        <f>#REF!</f>
        <v>#REF!</v>
      </c>
      <c r="CH17" s="28" t="e">
        <f>#REF!</f>
        <v>#REF!</v>
      </c>
      <c r="CI17" s="29" t="str">
        <f>IFERROR(DATE(YEAR(#REF!),MONTH(#REF!),DAY(1)),"Por definir")</f>
        <v>Por definir</v>
      </c>
      <c r="CJ17" s="14" t="str">
        <f>IFERROR(VLOOKUP(#REF!,#REF!,2,FALSE),"")</f>
        <v/>
      </c>
      <c r="CK17" s="14" t="e">
        <f>#REF!</f>
        <v>#REF!</v>
      </c>
    </row>
    <row r="18" spans="1:89" s="7" customFormat="1" ht="18" customHeight="1" x14ac:dyDescent="0.25">
      <c r="A18" s="6">
        <v>46023</v>
      </c>
      <c r="B18" s="37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8">
        <v>0</v>
      </c>
      <c r="J18" s="39">
        <v>0</v>
      </c>
      <c r="K18" s="37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8">
        <v>0</v>
      </c>
      <c r="S18" s="39">
        <v>0</v>
      </c>
      <c r="T18" s="37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8">
        <v>0</v>
      </c>
      <c r="AB18" s="39">
        <v>0</v>
      </c>
      <c r="AC18" s="37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8">
        <v>0</v>
      </c>
      <c r="AK18" s="39">
        <v>0</v>
      </c>
      <c r="AL18" s="37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111.9</v>
      </c>
      <c r="AR18" s="36">
        <v>0</v>
      </c>
      <c r="AS18" s="38">
        <v>0</v>
      </c>
      <c r="AT18" s="39">
        <v>0</v>
      </c>
      <c r="AU18" s="37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8">
        <v>0</v>
      </c>
      <c r="BC18" s="39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40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40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40">
        <v>0</v>
      </c>
      <c r="CF18" s="27" t="e">
        <f>_xlfn.IFS(#REF!=1,$B$6,#REF!=2,$K$6,#REF!=3,$T$6,#REF!=4,$AC$6,#REF!=5,$AL$6,#REF!=6,$AU$6,#REF!=7.1,$BM$6,#REF!=7.2,$BM$6,#REF!=7.3,$BM$6,#REF!=8,$BD$6)</f>
        <v>#REF!</v>
      </c>
      <c r="CG18" s="28" t="e">
        <f>#REF!</f>
        <v>#REF!</v>
      </c>
      <c r="CH18" s="28" t="e">
        <f>#REF!</f>
        <v>#REF!</v>
      </c>
      <c r="CI18" s="29" t="str">
        <f>IFERROR(DATE(YEAR(#REF!),MONTH(#REF!),DAY(1)),"Por definir")</f>
        <v>Por definir</v>
      </c>
      <c r="CJ18" s="14" t="str">
        <f>IFERROR(VLOOKUP(#REF!,#REF!,2,FALSE),"")</f>
        <v/>
      </c>
      <c r="CK18" s="14" t="e">
        <f>#REF!</f>
        <v>#REF!</v>
      </c>
    </row>
    <row r="19" spans="1:89" s="7" customFormat="1" ht="18" customHeight="1" x14ac:dyDescent="0.25">
      <c r="A19" s="6">
        <v>46054</v>
      </c>
      <c r="B19" s="37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8">
        <v>0</v>
      </c>
      <c r="J19" s="39">
        <v>0</v>
      </c>
      <c r="K19" s="37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8">
        <v>0</v>
      </c>
      <c r="S19" s="39">
        <v>0</v>
      </c>
      <c r="T19" s="37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8">
        <v>0</v>
      </c>
      <c r="AB19" s="39">
        <v>0</v>
      </c>
      <c r="AC19" s="37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8">
        <v>0</v>
      </c>
      <c r="AK19" s="39">
        <v>0</v>
      </c>
      <c r="AL19" s="37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8">
        <v>0</v>
      </c>
      <c r="AT19" s="39">
        <v>0</v>
      </c>
      <c r="AU19" s="37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8">
        <v>0</v>
      </c>
      <c r="BC19" s="39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40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40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40">
        <v>0</v>
      </c>
      <c r="CF19" s="27" t="e">
        <f>_xlfn.IFS(#REF!=1,$B$6,#REF!=2,$K$6,#REF!=3,$T$6,#REF!=4,$AC$6,#REF!=5,$AL$6,#REF!=6,$AU$6,#REF!=7.1,$BM$6,#REF!=7.2,$BM$6,#REF!=7.3,$BM$6,#REF!=8,$BD$6)</f>
        <v>#REF!</v>
      </c>
      <c r="CG19" s="28" t="e">
        <f>#REF!</f>
        <v>#REF!</v>
      </c>
      <c r="CH19" s="28" t="e">
        <f>#REF!</f>
        <v>#REF!</v>
      </c>
      <c r="CI19" s="29" t="str">
        <f>IFERROR(DATE(YEAR(#REF!),MONTH(#REF!),DAY(1)),"Por definir")</f>
        <v>Por definir</v>
      </c>
      <c r="CJ19" s="14" t="str">
        <f>IFERROR(VLOOKUP(#REF!,#REF!,2,FALSE),"")</f>
        <v/>
      </c>
      <c r="CK19" s="14" t="e">
        <f>#REF!</f>
        <v>#REF!</v>
      </c>
    </row>
    <row r="20" spans="1:89" s="7" customFormat="1" ht="18" customHeight="1" x14ac:dyDescent="0.25">
      <c r="A20" s="6">
        <v>46082</v>
      </c>
      <c r="B20" s="37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8">
        <v>0</v>
      </c>
      <c r="J20" s="39">
        <v>0</v>
      </c>
      <c r="K20" s="37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8">
        <v>0</v>
      </c>
      <c r="S20" s="39">
        <v>0</v>
      </c>
      <c r="T20" s="37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8">
        <v>0</v>
      </c>
      <c r="AB20" s="39">
        <v>0</v>
      </c>
      <c r="AC20" s="37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8">
        <v>0</v>
      </c>
      <c r="AK20" s="39">
        <v>0</v>
      </c>
      <c r="AL20" s="37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8">
        <v>0</v>
      </c>
      <c r="AT20" s="39">
        <v>0</v>
      </c>
      <c r="AU20" s="37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8">
        <v>0</v>
      </c>
      <c r="BC20" s="39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40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40">
        <v>0</v>
      </c>
      <c r="BV20" s="36">
        <v>0</v>
      </c>
      <c r="BW20" s="36">
        <v>0</v>
      </c>
      <c r="BX20" s="36">
        <v>0</v>
      </c>
      <c r="BY20" s="36">
        <v>0</v>
      </c>
      <c r="BZ20" s="36">
        <v>0</v>
      </c>
      <c r="CA20" s="36">
        <v>0</v>
      </c>
      <c r="CB20" s="36">
        <v>0</v>
      </c>
      <c r="CC20" s="36">
        <v>0</v>
      </c>
      <c r="CD20" s="40">
        <v>0</v>
      </c>
      <c r="CF20" s="27" t="e">
        <f>_xlfn.IFS(#REF!=1,$B$6,#REF!=2,$K$6,#REF!=3,$T$6,#REF!=4,$AC$6,#REF!=5,$AL$6,#REF!=6,$AU$6,#REF!=7.1,$BM$6,#REF!=7.2,$BM$6,#REF!=7.3,$BM$6,#REF!=8,$BD$6)</f>
        <v>#REF!</v>
      </c>
      <c r="CG20" s="28" t="e">
        <f>#REF!</f>
        <v>#REF!</v>
      </c>
      <c r="CH20" s="28" t="e">
        <f>#REF!</f>
        <v>#REF!</v>
      </c>
      <c r="CI20" s="29" t="str">
        <f>IFERROR(DATE(YEAR(#REF!),MONTH(#REF!),DAY(1)),"Por definir")</f>
        <v>Por definir</v>
      </c>
      <c r="CJ20" s="14" t="str">
        <f>IFERROR(VLOOKUP(#REF!,#REF!,2,FALSE),"")</f>
        <v/>
      </c>
      <c r="CK20" s="14" t="e">
        <f>#REF!</f>
        <v>#REF!</v>
      </c>
    </row>
    <row r="21" spans="1:89" s="7" customFormat="1" ht="18" customHeight="1" x14ac:dyDescent="0.25">
      <c r="A21" s="6">
        <v>46113</v>
      </c>
      <c r="B21" s="37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8">
        <v>0</v>
      </c>
      <c r="J21" s="39">
        <v>0</v>
      </c>
      <c r="K21" s="37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8">
        <v>0</v>
      </c>
      <c r="S21" s="39">
        <v>0</v>
      </c>
      <c r="T21" s="37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8">
        <v>0</v>
      </c>
      <c r="AB21" s="39">
        <v>0</v>
      </c>
      <c r="AC21" s="37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8">
        <v>0</v>
      </c>
      <c r="AK21" s="39">
        <v>0</v>
      </c>
      <c r="AL21" s="37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8">
        <v>0</v>
      </c>
      <c r="AT21" s="39">
        <v>0</v>
      </c>
      <c r="AU21" s="37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8">
        <v>0</v>
      </c>
      <c r="BC21" s="39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40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40">
        <v>0</v>
      </c>
      <c r="BV21" s="36">
        <v>0</v>
      </c>
      <c r="BW21" s="36">
        <v>0</v>
      </c>
      <c r="BX21" s="36">
        <v>0</v>
      </c>
      <c r="BY21" s="36">
        <v>0</v>
      </c>
      <c r="BZ21" s="36">
        <v>0</v>
      </c>
      <c r="CA21" s="36">
        <v>0</v>
      </c>
      <c r="CB21" s="36">
        <v>0</v>
      </c>
      <c r="CC21" s="36">
        <v>0</v>
      </c>
      <c r="CD21" s="40">
        <v>0</v>
      </c>
      <c r="CF21" s="27" t="e">
        <f>_xlfn.IFS(#REF!=1,$B$6,#REF!=2,$K$6,#REF!=3,$T$6,#REF!=4,$AC$6,#REF!=5,$AL$6,#REF!=6,$AU$6,#REF!=7.1,$BM$6,#REF!=7.2,$BM$6,#REF!=7.3,$BM$6,#REF!=8,$BD$6)</f>
        <v>#REF!</v>
      </c>
      <c r="CG21" s="28" t="e">
        <f>#REF!</f>
        <v>#REF!</v>
      </c>
      <c r="CH21" s="28" t="e">
        <f>#REF!</f>
        <v>#REF!</v>
      </c>
      <c r="CI21" s="29" t="str">
        <f>IFERROR(DATE(YEAR(#REF!),MONTH(#REF!),DAY(1)),"Por definir")</f>
        <v>Por definir</v>
      </c>
      <c r="CJ21" s="14" t="str">
        <f>IFERROR(VLOOKUP(#REF!,#REF!,2,FALSE),"")</f>
        <v/>
      </c>
      <c r="CK21" s="14" t="e">
        <f>#REF!</f>
        <v>#REF!</v>
      </c>
    </row>
    <row r="22" spans="1:89" s="7" customFormat="1" ht="18" customHeight="1" x14ac:dyDescent="0.25">
      <c r="A22" s="6">
        <v>46143</v>
      </c>
      <c r="B22" s="37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8">
        <v>0</v>
      </c>
      <c r="J22" s="39">
        <v>0</v>
      </c>
      <c r="K22" s="37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8">
        <v>0</v>
      </c>
      <c r="S22" s="39">
        <v>0</v>
      </c>
      <c r="T22" s="37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8">
        <v>0</v>
      </c>
      <c r="AB22" s="39">
        <v>0</v>
      </c>
      <c r="AC22" s="37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8">
        <v>0</v>
      </c>
      <c r="AK22" s="39">
        <v>0</v>
      </c>
      <c r="AL22" s="37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8">
        <v>0</v>
      </c>
      <c r="AT22" s="39">
        <v>0</v>
      </c>
      <c r="AU22" s="37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8">
        <v>0</v>
      </c>
      <c r="BC22" s="39">
        <v>0</v>
      </c>
      <c r="BD22" s="36">
        <v>0</v>
      </c>
      <c r="BE22" s="36">
        <v>0</v>
      </c>
      <c r="BF22" s="36">
        <v>0</v>
      </c>
      <c r="BG22" s="36">
        <v>0</v>
      </c>
      <c r="BH22" s="36">
        <v>0</v>
      </c>
      <c r="BI22" s="36">
        <v>0</v>
      </c>
      <c r="BJ22" s="36">
        <v>0</v>
      </c>
      <c r="BK22" s="36">
        <v>0</v>
      </c>
      <c r="BL22" s="40">
        <v>0</v>
      </c>
      <c r="BM22" s="36">
        <v>0</v>
      </c>
      <c r="BN22" s="36"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40">
        <v>0</v>
      </c>
      <c r="BV22" s="36">
        <v>0</v>
      </c>
      <c r="BW22" s="36">
        <v>0</v>
      </c>
      <c r="BX22" s="36">
        <v>0</v>
      </c>
      <c r="BY22" s="36">
        <v>0</v>
      </c>
      <c r="BZ22" s="36">
        <v>0</v>
      </c>
      <c r="CA22" s="36">
        <v>0</v>
      </c>
      <c r="CB22" s="36">
        <v>0</v>
      </c>
      <c r="CC22" s="36">
        <v>0</v>
      </c>
      <c r="CD22" s="40">
        <v>0</v>
      </c>
      <c r="CF22" s="27" t="e">
        <f>_xlfn.IFS(#REF!=1,$B$6,#REF!=2,$K$6,#REF!=3,$T$6,#REF!=4,$AC$6,#REF!=5,$AL$6,#REF!=6,$AU$6,#REF!=7.1,$BM$6,#REF!=7.2,$BM$6,#REF!=7.3,$BM$6,#REF!=8,$BD$6)</f>
        <v>#REF!</v>
      </c>
      <c r="CG22" s="28" t="e">
        <f>#REF!</f>
        <v>#REF!</v>
      </c>
      <c r="CH22" s="28" t="e">
        <f>#REF!</f>
        <v>#REF!</v>
      </c>
      <c r="CI22" s="29" t="str">
        <f>IFERROR(DATE(YEAR(#REF!),MONTH(#REF!),DAY(1)),"Por definir")</f>
        <v>Por definir</v>
      </c>
      <c r="CJ22" s="14" t="str">
        <f>IFERROR(VLOOKUP(#REF!,#REF!,2,FALSE),"")</f>
        <v/>
      </c>
      <c r="CK22" s="14" t="e">
        <f>#REF!</f>
        <v>#REF!</v>
      </c>
    </row>
    <row r="23" spans="1:89" s="7" customFormat="1" ht="18" customHeight="1" x14ac:dyDescent="0.25">
      <c r="A23" s="6">
        <v>46174</v>
      </c>
      <c r="B23" s="37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8">
        <v>0</v>
      </c>
      <c r="J23" s="39">
        <v>0</v>
      </c>
      <c r="K23" s="37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8">
        <v>0</v>
      </c>
      <c r="S23" s="39">
        <v>0</v>
      </c>
      <c r="T23" s="37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8">
        <v>0</v>
      </c>
      <c r="AB23" s="39">
        <v>0</v>
      </c>
      <c r="AC23" s="37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8">
        <v>0</v>
      </c>
      <c r="AK23" s="39">
        <v>0</v>
      </c>
      <c r="AL23" s="37">
        <v>0</v>
      </c>
      <c r="AM23" s="36">
        <v>0</v>
      </c>
      <c r="AN23" s="36">
        <v>0</v>
      </c>
      <c r="AO23" s="36">
        <v>0</v>
      </c>
      <c r="AP23" s="36">
        <v>0</v>
      </c>
      <c r="AQ23" s="36">
        <v>0</v>
      </c>
      <c r="AR23" s="36">
        <v>0</v>
      </c>
      <c r="AS23" s="38">
        <v>0</v>
      </c>
      <c r="AT23" s="39">
        <v>0</v>
      </c>
      <c r="AU23" s="37">
        <v>0</v>
      </c>
      <c r="AV23" s="36">
        <v>0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8">
        <v>0</v>
      </c>
      <c r="BC23" s="39">
        <v>0</v>
      </c>
      <c r="BD23" s="36">
        <v>0</v>
      </c>
      <c r="BE23" s="36">
        <v>0</v>
      </c>
      <c r="BF23" s="36">
        <v>0</v>
      </c>
      <c r="BG23" s="36">
        <v>0</v>
      </c>
      <c r="BH23" s="36">
        <v>0</v>
      </c>
      <c r="BI23" s="36">
        <v>0</v>
      </c>
      <c r="BJ23" s="36">
        <v>0</v>
      </c>
      <c r="BK23" s="36">
        <v>0</v>
      </c>
      <c r="BL23" s="40">
        <v>0</v>
      </c>
      <c r="BM23" s="36">
        <v>0</v>
      </c>
      <c r="BN23" s="36">
        <v>0</v>
      </c>
      <c r="BO23" s="36">
        <v>0</v>
      </c>
      <c r="BP23" s="36">
        <v>0</v>
      </c>
      <c r="BQ23" s="36">
        <v>0</v>
      </c>
      <c r="BR23" s="36">
        <v>300</v>
      </c>
      <c r="BS23" s="36">
        <v>0</v>
      </c>
      <c r="BT23" s="36">
        <v>0</v>
      </c>
      <c r="BU23" s="40">
        <v>0</v>
      </c>
      <c r="BV23" s="36">
        <v>0</v>
      </c>
      <c r="BW23" s="36">
        <v>0</v>
      </c>
      <c r="BX23" s="36">
        <v>0</v>
      </c>
      <c r="BY23" s="36">
        <v>0</v>
      </c>
      <c r="BZ23" s="36">
        <v>0</v>
      </c>
      <c r="CA23" s="36">
        <v>0</v>
      </c>
      <c r="CB23" s="36">
        <v>0</v>
      </c>
      <c r="CC23" s="36">
        <v>0</v>
      </c>
      <c r="CD23" s="40">
        <v>0</v>
      </c>
      <c r="CF23" s="27" t="e">
        <f>_xlfn.IFS(#REF!=1,$B$6,#REF!=2,$K$6,#REF!=3,$T$6,#REF!=4,$AC$6,#REF!=5,$AL$6,#REF!=6,$AU$6,#REF!=7.1,$BM$6,#REF!=7.2,$BM$6,#REF!=7.3,$BM$6,#REF!=8,$BD$6)</f>
        <v>#REF!</v>
      </c>
      <c r="CG23" s="28" t="e">
        <f>#REF!</f>
        <v>#REF!</v>
      </c>
      <c r="CH23" s="28" t="e">
        <f>#REF!</f>
        <v>#REF!</v>
      </c>
      <c r="CI23" s="29" t="str">
        <f>IFERROR(DATE(YEAR(#REF!),MONTH(#REF!),DAY(1)),"Por definir")</f>
        <v>Por definir</v>
      </c>
      <c r="CJ23" s="14" t="str">
        <f>IFERROR(VLOOKUP(#REF!,#REF!,2,FALSE),"")</f>
        <v/>
      </c>
      <c r="CK23" s="14" t="e">
        <f>#REF!</f>
        <v>#REF!</v>
      </c>
    </row>
    <row r="24" spans="1:89" s="7" customFormat="1" ht="18" customHeight="1" x14ac:dyDescent="0.25">
      <c r="A24" s="6">
        <v>46204</v>
      </c>
      <c r="B24" s="37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8">
        <v>0</v>
      </c>
      <c r="J24" s="39">
        <v>0</v>
      </c>
      <c r="K24" s="37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8">
        <v>0</v>
      </c>
      <c r="S24" s="39">
        <v>0</v>
      </c>
      <c r="T24" s="37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8">
        <v>0</v>
      </c>
      <c r="AB24" s="39">
        <v>0</v>
      </c>
      <c r="AC24" s="37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8">
        <v>0</v>
      </c>
      <c r="AK24" s="39">
        <v>0</v>
      </c>
      <c r="AL24" s="37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8">
        <v>0</v>
      </c>
      <c r="AT24" s="39">
        <v>0</v>
      </c>
      <c r="AU24" s="37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8">
        <v>0</v>
      </c>
      <c r="BC24" s="39">
        <v>0</v>
      </c>
      <c r="BD24" s="36">
        <v>0</v>
      </c>
      <c r="BE24" s="36">
        <v>0</v>
      </c>
      <c r="BF24" s="36">
        <v>0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40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0</v>
      </c>
      <c r="BU24" s="40">
        <v>0</v>
      </c>
      <c r="BV24" s="36">
        <v>0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0</v>
      </c>
      <c r="CC24" s="36">
        <v>0</v>
      </c>
      <c r="CD24" s="40">
        <v>0</v>
      </c>
      <c r="CF24" s="27" t="e">
        <f>_xlfn.IFS(#REF!=1,$B$6,#REF!=2,$K$6,#REF!=3,$T$6,#REF!=4,$AC$6,#REF!=5,$AL$6,#REF!=6,$AU$6,#REF!=7.1,$BM$6,#REF!=7.2,$BM$6,#REF!=7.3,$BM$6,#REF!=8,$BD$6)</f>
        <v>#REF!</v>
      </c>
      <c r="CG24" s="28" t="e">
        <f>#REF!</f>
        <v>#REF!</v>
      </c>
      <c r="CH24" s="28" t="e">
        <f>#REF!</f>
        <v>#REF!</v>
      </c>
      <c r="CI24" s="29" t="str">
        <f>IFERROR(DATE(YEAR(#REF!),MONTH(#REF!),DAY(1)),"Por definir")</f>
        <v>Por definir</v>
      </c>
      <c r="CJ24" s="14" t="str">
        <f>IFERROR(VLOOKUP(#REF!,#REF!,2,FALSE),"")</f>
        <v/>
      </c>
      <c r="CK24" s="14" t="e">
        <f>#REF!</f>
        <v>#REF!</v>
      </c>
    </row>
    <row r="25" spans="1:89" s="7" customFormat="1" ht="18" customHeight="1" x14ac:dyDescent="0.25">
      <c r="A25" s="6">
        <v>46235</v>
      </c>
      <c r="B25" s="37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8">
        <v>0</v>
      </c>
      <c r="J25" s="39">
        <v>0</v>
      </c>
      <c r="K25" s="37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8">
        <v>0</v>
      </c>
      <c r="S25" s="39">
        <v>0</v>
      </c>
      <c r="T25" s="37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8">
        <v>0</v>
      </c>
      <c r="AB25" s="39">
        <v>0</v>
      </c>
      <c r="AC25" s="37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8">
        <v>0</v>
      </c>
      <c r="AK25" s="39">
        <v>0</v>
      </c>
      <c r="AL25" s="37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8">
        <v>0</v>
      </c>
      <c r="AT25" s="39">
        <v>0</v>
      </c>
      <c r="AU25" s="37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8">
        <v>0</v>
      </c>
      <c r="BC25" s="39">
        <v>0</v>
      </c>
      <c r="BD25" s="36">
        <v>0</v>
      </c>
      <c r="BE25" s="36">
        <v>0</v>
      </c>
      <c r="BF25" s="36">
        <v>0</v>
      </c>
      <c r="BG25" s="36">
        <v>0</v>
      </c>
      <c r="BH25" s="36">
        <v>0</v>
      </c>
      <c r="BI25" s="36">
        <v>0</v>
      </c>
      <c r="BJ25" s="36">
        <v>0</v>
      </c>
      <c r="BK25" s="36">
        <v>0</v>
      </c>
      <c r="BL25" s="40">
        <v>0</v>
      </c>
      <c r="BM25" s="36">
        <v>0</v>
      </c>
      <c r="BN25" s="36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36">
        <v>0</v>
      </c>
      <c r="BU25" s="40">
        <v>0</v>
      </c>
      <c r="BV25" s="36">
        <v>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0</v>
      </c>
      <c r="CC25" s="36">
        <v>0</v>
      </c>
      <c r="CD25" s="40">
        <v>0</v>
      </c>
      <c r="CF25" s="27" t="e">
        <f>_xlfn.IFS(#REF!=1,$B$6,#REF!=2,$K$6,#REF!=3,$T$6,#REF!=4,$AC$6,#REF!=5,$AL$6,#REF!=6,$AU$6,#REF!=7.1,$BM$6,#REF!=7.2,$BM$6,#REF!=7.3,$BM$6,#REF!=8,$BD$6)</f>
        <v>#REF!</v>
      </c>
      <c r="CG25" s="28" t="e">
        <f>#REF!</f>
        <v>#REF!</v>
      </c>
      <c r="CH25" s="28" t="e">
        <f>#REF!</f>
        <v>#REF!</v>
      </c>
      <c r="CI25" s="29" t="str">
        <f>IFERROR(DATE(YEAR(#REF!),MONTH(#REF!),DAY(1)),"Por definir")</f>
        <v>Por definir</v>
      </c>
      <c r="CJ25" s="14" t="str">
        <f>IFERROR(VLOOKUP(#REF!,#REF!,2,FALSE),"")</f>
        <v/>
      </c>
      <c r="CK25" s="14" t="e">
        <f>#REF!</f>
        <v>#REF!</v>
      </c>
    </row>
    <row r="26" spans="1:89" s="7" customFormat="1" ht="18" customHeight="1" x14ac:dyDescent="0.25">
      <c r="A26" s="6">
        <v>46266</v>
      </c>
      <c r="B26" s="37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8">
        <v>0</v>
      </c>
      <c r="J26" s="39">
        <v>0</v>
      </c>
      <c r="K26" s="37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8">
        <v>0</v>
      </c>
      <c r="S26" s="39">
        <v>0</v>
      </c>
      <c r="T26" s="37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8">
        <v>0</v>
      </c>
      <c r="AB26" s="39">
        <v>0</v>
      </c>
      <c r="AC26" s="37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8">
        <v>0</v>
      </c>
      <c r="AK26" s="39">
        <v>0</v>
      </c>
      <c r="AL26" s="37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8">
        <v>0</v>
      </c>
      <c r="AT26" s="39">
        <v>0</v>
      </c>
      <c r="AU26" s="37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8">
        <v>0</v>
      </c>
      <c r="BC26" s="39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40">
        <v>0</v>
      </c>
      <c r="BM26" s="36">
        <v>0</v>
      </c>
      <c r="BN26" s="36">
        <v>0</v>
      </c>
      <c r="BO26" s="36">
        <v>183.9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40">
        <v>0</v>
      </c>
      <c r="BV26" s="36">
        <v>0</v>
      </c>
      <c r="BW26" s="36">
        <v>0</v>
      </c>
      <c r="BX26" s="36">
        <v>0</v>
      </c>
      <c r="BY26" s="36">
        <v>0</v>
      </c>
      <c r="BZ26" s="36">
        <v>0</v>
      </c>
      <c r="CA26" s="36">
        <v>0</v>
      </c>
      <c r="CB26" s="36">
        <v>0</v>
      </c>
      <c r="CC26" s="36">
        <v>0</v>
      </c>
      <c r="CD26" s="40">
        <v>0</v>
      </c>
      <c r="CF26" s="27" t="e">
        <f>_xlfn.IFS(#REF!=1,$B$6,#REF!=2,$K$6,#REF!=3,$T$6,#REF!=4,$AC$6,#REF!=5,$AL$6,#REF!=6,$AU$6,#REF!=7.1,$BM$6,#REF!=7.2,$BM$6,#REF!=7.3,$BM$6,#REF!=8,$BD$6)</f>
        <v>#REF!</v>
      </c>
      <c r="CG26" s="28" t="e">
        <f>#REF!</f>
        <v>#REF!</v>
      </c>
      <c r="CH26" s="28" t="e">
        <f>#REF!</f>
        <v>#REF!</v>
      </c>
      <c r="CI26" s="29" t="str">
        <f>IFERROR(DATE(YEAR(#REF!),MONTH(#REF!),DAY(1)),"Por definir")</f>
        <v>Por definir</v>
      </c>
      <c r="CJ26" s="14" t="str">
        <f>IFERROR(VLOOKUP(#REF!,#REF!,2,FALSE),"")</f>
        <v/>
      </c>
      <c r="CK26" s="14" t="e">
        <f>#REF!</f>
        <v>#REF!</v>
      </c>
    </row>
    <row r="27" spans="1:89" s="7" customFormat="1" ht="18" customHeight="1" x14ac:dyDescent="0.25">
      <c r="A27" s="6">
        <v>46296</v>
      </c>
      <c r="B27" s="37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8">
        <v>0</v>
      </c>
      <c r="J27" s="39">
        <v>0</v>
      </c>
      <c r="K27" s="37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8">
        <v>0</v>
      </c>
      <c r="S27" s="39">
        <v>0</v>
      </c>
      <c r="T27" s="37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8">
        <v>0</v>
      </c>
      <c r="AB27" s="39">
        <v>0</v>
      </c>
      <c r="AC27" s="37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8">
        <v>0</v>
      </c>
      <c r="AK27" s="39">
        <v>0</v>
      </c>
      <c r="AL27" s="37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8">
        <v>0</v>
      </c>
      <c r="AT27" s="39">
        <v>0</v>
      </c>
      <c r="AU27" s="37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8">
        <v>0</v>
      </c>
      <c r="BC27" s="39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0</v>
      </c>
      <c r="BJ27" s="36">
        <v>0</v>
      </c>
      <c r="BK27" s="36">
        <v>0</v>
      </c>
      <c r="BL27" s="40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40">
        <v>0</v>
      </c>
      <c r="BV27" s="36"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0</v>
      </c>
      <c r="CC27" s="36">
        <v>0</v>
      </c>
      <c r="CD27" s="40">
        <v>0</v>
      </c>
      <c r="CF27" s="27" t="e">
        <f>_xlfn.IFS(#REF!=1,$B$6,#REF!=2,$K$6,#REF!=3,$T$6,#REF!=4,$AC$6,#REF!=5,$AL$6,#REF!=6,$AU$6,#REF!=7.1,$BM$6,#REF!=7.2,$BM$6,#REF!=7.3,$BM$6,#REF!=8,$BD$6)</f>
        <v>#REF!</v>
      </c>
      <c r="CG27" s="28" t="e">
        <f>#REF!</f>
        <v>#REF!</v>
      </c>
      <c r="CH27" s="28" t="e">
        <f>#REF!</f>
        <v>#REF!</v>
      </c>
      <c r="CI27" s="29" t="str">
        <f>IFERROR(DATE(YEAR(#REF!),MONTH(#REF!),DAY(1)),"Por definir")</f>
        <v>Por definir</v>
      </c>
      <c r="CJ27" s="14" t="str">
        <f>IFERROR(VLOOKUP(#REF!,#REF!,2,FALSE),"")</f>
        <v/>
      </c>
      <c r="CK27" s="14" t="e">
        <f>#REF!</f>
        <v>#REF!</v>
      </c>
    </row>
    <row r="28" spans="1:89" s="7" customFormat="1" ht="18" customHeight="1" x14ac:dyDescent="0.25">
      <c r="A28" s="6">
        <v>46327</v>
      </c>
      <c r="B28" s="37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8">
        <v>0</v>
      </c>
      <c r="J28" s="39">
        <v>0</v>
      </c>
      <c r="K28" s="37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8">
        <v>0</v>
      </c>
      <c r="S28" s="39">
        <v>0</v>
      </c>
      <c r="T28" s="37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8">
        <v>0</v>
      </c>
      <c r="AB28" s="39">
        <v>0</v>
      </c>
      <c r="AC28" s="37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8">
        <v>0</v>
      </c>
      <c r="AK28" s="39">
        <v>0</v>
      </c>
      <c r="AL28" s="37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8">
        <v>0</v>
      </c>
      <c r="AT28" s="39">
        <v>0</v>
      </c>
      <c r="AU28" s="37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8">
        <v>0</v>
      </c>
      <c r="BC28" s="39">
        <v>0</v>
      </c>
      <c r="BD28" s="36">
        <v>0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40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6">
        <v>0</v>
      </c>
      <c r="BU28" s="40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40">
        <v>0</v>
      </c>
      <c r="CF28" s="27" t="e">
        <f>_xlfn.IFS(#REF!=1,$B$6,#REF!=2,$K$6,#REF!=3,$T$6,#REF!=4,$AC$6,#REF!=5,$AL$6,#REF!=6,$AU$6,#REF!=7.1,$BM$6,#REF!=7.2,$BM$6,#REF!=7.3,$BM$6,#REF!=8,$BD$6)</f>
        <v>#REF!</v>
      </c>
      <c r="CG28" s="28" t="e">
        <f>#REF!</f>
        <v>#REF!</v>
      </c>
      <c r="CH28" s="28" t="e">
        <f>#REF!</f>
        <v>#REF!</v>
      </c>
      <c r="CI28" s="29" t="str">
        <f>IFERROR(DATE(YEAR(#REF!),MONTH(#REF!),DAY(1)),"Por definir")</f>
        <v>Por definir</v>
      </c>
      <c r="CJ28" s="14" t="str">
        <f>IFERROR(VLOOKUP(#REF!,#REF!,2,FALSE),"")</f>
        <v/>
      </c>
      <c r="CK28" s="14" t="e">
        <f>#REF!</f>
        <v>#REF!</v>
      </c>
    </row>
    <row r="29" spans="1:89" s="7" customFormat="1" ht="18" customHeight="1" x14ac:dyDescent="0.25">
      <c r="A29" s="6">
        <v>46357</v>
      </c>
      <c r="B29" s="37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8">
        <v>0</v>
      </c>
      <c r="J29" s="39">
        <v>0</v>
      </c>
      <c r="K29" s="37">
        <v>0</v>
      </c>
      <c r="L29" s="36">
        <v>0</v>
      </c>
      <c r="M29" s="36">
        <v>0</v>
      </c>
      <c r="N29" s="36">
        <v>0</v>
      </c>
      <c r="O29" s="36">
        <v>0</v>
      </c>
      <c r="P29" s="36">
        <v>330</v>
      </c>
      <c r="Q29" s="36">
        <v>0</v>
      </c>
      <c r="R29" s="38">
        <v>0</v>
      </c>
      <c r="S29" s="39">
        <v>0</v>
      </c>
      <c r="T29" s="37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8">
        <v>0</v>
      </c>
      <c r="AB29" s="39">
        <v>0</v>
      </c>
      <c r="AC29" s="37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8">
        <v>0</v>
      </c>
      <c r="AK29" s="39">
        <v>0</v>
      </c>
      <c r="AL29" s="37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8">
        <v>0</v>
      </c>
      <c r="AT29" s="39">
        <v>0</v>
      </c>
      <c r="AU29" s="37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8">
        <v>0</v>
      </c>
      <c r="BC29" s="39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40">
        <v>0</v>
      </c>
      <c r="BM29" s="36">
        <v>0</v>
      </c>
      <c r="BN29" s="36"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40">
        <v>0</v>
      </c>
      <c r="BV29" s="36"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0</v>
      </c>
      <c r="CC29" s="36">
        <v>0</v>
      </c>
      <c r="CD29" s="40">
        <v>0</v>
      </c>
      <c r="CF29" s="27" t="e">
        <f>_xlfn.IFS(#REF!=1,$B$6,#REF!=2,$K$6,#REF!=3,$T$6,#REF!=4,$AC$6,#REF!=5,$AL$6,#REF!=6,$AU$6,#REF!=7.1,$BM$6,#REF!=7.2,$BM$6,#REF!=7.3,$BM$6,#REF!=8,$BD$6)</f>
        <v>#REF!</v>
      </c>
      <c r="CG29" s="28" t="e">
        <f>#REF!</f>
        <v>#REF!</v>
      </c>
      <c r="CH29" s="28" t="e">
        <f>#REF!</f>
        <v>#REF!</v>
      </c>
      <c r="CI29" s="29" t="str">
        <f>IFERROR(DATE(YEAR(#REF!),MONTH(#REF!),DAY(1)),"Por definir")</f>
        <v>Por definir</v>
      </c>
      <c r="CJ29" s="14" t="str">
        <f>IFERROR(VLOOKUP(#REF!,#REF!,2,FALSE),"")</f>
        <v/>
      </c>
      <c r="CK29" s="14" t="e">
        <f>#REF!</f>
        <v>#REF!</v>
      </c>
    </row>
    <row r="30" spans="1:89" s="7" customFormat="1" ht="18" customHeight="1" x14ac:dyDescent="0.25">
      <c r="A30" s="6">
        <v>46388</v>
      </c>
      <c r="B30" s="37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8">
        <v>0</v>
      </c>
      <c r="J30" s="39">
        <v>0</v>
      </c>
      <c r="K30" s="37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8">
        <v>0</v>
      </c>
      <c r="S30" s="39">
        <v>0</v>
      </c>
      <c r="T30" s="37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8">
        <v>0</v>
      </c>
      <c r="AB30" s="39">
        <v>0</v>
      </c>
      <c r="AC30" s="37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8">
        <v>0</v>
      </c>
      <c r="AK30" s="39">
        <v>0</v>
      </c>
      <c r="AL30" s="37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8">
        <v>0</v>
      </c>
      <c r="AT30" s="39">
        <v>0</v>
      </c>
      <c r="AU30" s="37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8">
        <v>0</v>
      </c>
      <c r="BC30" s="39">
        <v>0</v>
      </c>
      <c r="BD30" s="36">
        <v>0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40">
        <v>0</v>
      </c>
      <c r="BM30" s="36">
        <v>0</v>
      </c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40">
        <v>0</v>
      </c>
      <c r="BV30" s="36">
        <v>0</v>
      </c>
      <c r="BW30" s="36">
        <v>0</v>
      </c>
      <c r="BX30" s="36">
        <v>0</v>
      </c>
      <c r="BY30" s="36">
        <v>0</v>
      </c>
      <c r="BZ30" s="36">
        <v>0</v>
      </c>
      <c r="CA30" s="36">
        <v>0</v>
      </c>
      <c r="CB30" s="36">
        <v>0</v>
      </c>
      <c r="CC30" s="36">
        <v>0</v>
      </c>
      <c r="CD30" s="40">
        <v>0</v>
      </c>
      <c r="CF30" s="27" t="e">
        <f>_xlfn.IFS(#REF!=1,$B$6,#REF!=2,$K$6,#REF!=3,$T$6,#REF!=4,$AC$6,#REF!=5,$AL$6,#REF!=6,$AU$6,#REF!=7.1,$BM$6,#REF!=7.2,$BM$6,#REF!=7.3,$BM$6,#REF!=8,$BD$6)</f>
        <v>#REF!</v>
      </c>
      <c r="CG30" s="28" t="e">
        <f>#REF!</f>
        <v>#REF!</v>
      </c>
      <c r="CH30" s="28" t="e">
        <f>#REF!</f>
        <v>#REF!</v>
      </c>
      <c r="CI30" s="29" t="str">
        <f>IFERROR(DATE(YEAR(#REF!),MONTH(#REF!),DAY(1)),"Por definir")</f>
        <v>Por definir</v>
      </c>
      <c r="CJ30" s="14" t="str">
        <f>IFERROR(VLOOKUP(#REF!,#REF!,2,FALSE),"")</f>
        <v/>
      </c>
      <c r="CK30" s="14" t="e">
        <f>#REF!</f>
        <v>#REF!</v>
      </c>
    </row>
    <row r="31" spans="1:89" s="7" customFormat="1" ht="18" customHeight="1" x14ac:dyDescent="0.25">
      <c r="A31" s="6">
        <v>46419</v>
      </c>
      <c r="B31" s="37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8">
        <v>0</v>
      </c>
      <c r="J31" s="39">
        <v>0</v>
      </c>
      <c r="K31" s="37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8">
        <v>0</v>
      </c>
      <c r="S31" s="39">
        <v>0</v>
      </c>
      <c r="T31" s="37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8">
        <v>0</v>
      </c>
      <c r="AB31" s="39">
        <v>0</v>
      </c>
      <c r="AC31" s="37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8">
        <v>0</v>
      </c>
      <c r="AK31" s="39">
        <v>0</v>
      </c>
      <c r="AL31" s="37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8">
        <v>0</v>
      </c>
      <c r="AT31" s="39">
        <v>0</v>
      </c>
      <c r="AU31" s="37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8">
        <v>0</v>
      </c>
      <c r="BC31" s="39">
        <v>0</v>
      </c>
      <c r="BD31" s="36">
        <v>0</v>
      </c>
      <c r="BE31" s="36">
        <v>0</v>
      </c>
      <c r="BF31" s="36">
        <v>0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40">
        <v>0</v>
      </c>
      <c r="BM31" s="36">
        <v>0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40">
        <v>0</v>
      </c>
      <c r="BV31" s="36">
        <v>0</v>
      </c>
      <c r="BW31" s="36">
        <v>0</v>
      </c>
      <c r="BX31" s="36">
        <v>0</v>
      </c>
      <c r="BY31" s="36">
        <v>0</v>
      </c>
      <c r="BZ31" s="36">
        <v>0</v>
      </c>
      <c r="CA31" s="36">
        <v>0</v>
      </c>
      <c r="CB31" s="36">
        <v>0</v>
      </c>
      <c r="CC31" s="36">
        <v>0</v>
      </c>
      <c r="CD31" s="40">
        <v>0</v>
      </c>
      <c r="CF31" s="27" t="e">
        <f>_xlfn.IFS(#REF!=1,$B$6,#REF!=2,$K$6,#REF!=3,$T$6,#REF!=4,$AC$6,#REF!=5,$AL$6,#REF!=6,$AU$6,#REF!=7.1,$BM$6,#REF!=7.2,$BM$6,#REF!=7.3,$BM$6,#REF!=8,$BD$6)</f>
        <v>#REF!</v>
      </c>
      <c r="CG31" s="28" t="e">
        <f>#REF!</f>
        <v>#REF!</v>
      </c>
      <c r="CH31" s="28" t="e">
        <f>#REF!</f>
        <v>#REF!</v>
      </c>
      <c r="CI31" s="29" t="str">
        <f>IFERROR(DATE(YEAR(#REF!),MONTH(#REF!),DAY(1)),"Por definir")</f>
        <v>Por definir</v>
      </c>
      <c r="CJ31" s="14" t="str">
        <f>IFERROR(VLOOKUP(#REF!,#REF!,2,FALSE),"")</f>
        <v/>
      </c>
      <c r="CK31" s="14" t="e">
        <f>#REF!</f>
        <v>#REF!</v>
      </c>
    </row>
    <row r="32" spans="1:89" s="7" customFormat="1" x14ac:dyDescent="0.25">
      <c r="A32" s="6">
        <v>46447</v>
      </c>
      <c r="B32" s="37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8">
        <v>0</v>
      </c>
      <c r="J32" s="39">
        <v>0</v>
      </c>
      <c r="K32" s="37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8">
        <v>0</v>
      </c>
      <c r="S32" s="39">
        <v>0</v>
      </c>
      <c r="T32" s="37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8">
        <v>0</v>
      </c>
      <c r="AB32" s="39">
        <v>0</v>
      </c>
      <c r="AC32" s="37">
        <v>0</v>
      </c>
      <c r="AD32" s="36">
        <v>0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8">
        <v>0</v>
      </c>
      <c r="AK32" s="39">
        <v>0</v>
      </c>
      <c r="AL32" s="37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8">
        <v>0</v>
      </c>
      <c r="AT32" s="39">
        <v>0</v>
      </c>
      <c r="AU32" s="37">
        <v>0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8">
        <v>0</v>
      </c>
      <c r="BC32" s="39">
        <v>0</v>
      </c>
      <c r="BD32" s="41">
        <v>0</v>
      </c>
      <c r="BE32" s="42">
        <v>0</v>
      </c>
      <c r="BF32" s="42">
        <v>0</v>
      </c>
      <c r="BG32" s="36">
        <v>0</v>
      </c>
      <c r="BH32" s="42">
        <v>0</v>
      </c>
      <c r="BI32" s="42">
        <v>0</v>
      </c>
      <c r="BJ32" s="36">
        <v>0</v>
      </c>
      <c r="BK32" s="42">
        <v>0</v>
      </c>
      <c r="BL32" s="43">
        <v>0</v>
      </c>
      <c r="BM32" s="41">
        <v>0</v>
      </c>
      <c r="BN32" s="36">
        <v>0</v>
      </c>
      <c r="BO32" s="36">
        <v>0</v>
      </c>
      <c r="BP32" s="36">
        <v>0</v>
      </c>
      <c r="BQ32" s="36">
        <v>0</v>
      </c>
      <c r="BR32" s="36">
        <v>0</v>
      </c>
      <c r="BS32" s="36">
        <v>0</v>
      </c>
      <c r="BT32" s="36">
        <v>0</v>
      </c>
      <c r="BU32" s="43">
        <v>0</v>
      </c>
      <c r="BV32" s="41">
        <v>0</v>
      </c>
      <c r="BW32" s="36">
        <v>0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43">
        <v>0</v>
      </c>
      <c r="CF32" s="27" t="e">
        <f>_xlfn.IFS(#REF!=1,$B$6,#REF!=2,$K$6,#REF!=3,$T$6,#REF!=4,$AC$6,#REF!=5,$AL$6,#REF!=6,$AU$6,#REF!=7.1,$BM$6,#REF!=7.2,$BM$6,#REF!=7.3,$BM$6,#REF!=8,$BD$6)</f>
        <v>#REF!</v>
      </c>
      <c r="CG32" s="28" t="e">
        <f>#REF!</f>
        <v>#REF!</v>
      </c>
      <c r="CH32" s="28" t="e">
        <f>#REF!</f>
        <v>#REF!</v>
      </c>
      <c r="CI32" s="29" t="str">
        <f>IFERROR(DATE(YEAR(#REF!),MONTH(#REF!),DAY(1)),"Por definir")</f>
        <v>Por definir</v>
      </c>
      <c r="CJ32" s="14" t="str">
        <f>IFERROR(VLOOKUP(#REF!,#REF!,2,FALSE),"")</f>
        <v/>
      </c>
      <c r="CK32" s="14" t="e">
        <f>#REF!</f>
        <v>#REF!</v>
      </c>
    </row>
    <row r="33" spans="1:89" s="2" customFormat="1" x14ac:dyDescent="0.25">
      <c r="A33" s="22" t="s">
        <v>30</v>
      </c>
      <c r="B33" s="44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6">
        <v>0</v>
      </c>
      <c r="K33" s="44">
        <v>0</v>
      </c>
      <c r="L33" s="45">
        <v>0</v>
      </c>
      <c r="M33" s="45">
        <v>0</v>
      </c>
      <c r="N33" s="45">
        <v>0</v>
      </c>
      <c r="O33" s="45">
        <v>0</v>
      </c>
      <c r="P33" s="45">
        <v>830</v>
      </c>
      <c r="Q33" s="45">
        <v>0</v>
      </c>
      <c r="R33" s="45">
        <v>0</v>
      </c>
      <c r="S33" s="46">
        <v>0</v>
      </c>
      <c r="T33" s="44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6">
        <v>0</v>
      </c>
      <c r="AC33" s="44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99</v>
      </c>
      <c r="AI33" s="45">
        <v>0</v>
      </c>
      <c r="AJ33" s="45">
        <v>0</v>
      </c>
      <c r="AK33" s="46">
        <v>0</v>
      </c>
      <c r="AL33" s="44">
        <v>0</v>
      </c>
      <c r="AM33" s="45">
        <v>363.49799999999999</v>
      </c>
      <c r="AN33" s="45">
        <v>0</v>
      </c>
      <c r="AO33" s="45">
        <v>0</v>
      </c>
      <c r="AP33" s="45">
        <v>0</v>
      </c>
      <c r="AQ33" s="45">
        <v>111.9</v>
      </c>
      <c r="AR33" s="45">
        <v>0</v>
      </c>
      <c r="AS33" s="45">
        <v>0</v>
      </c>
      <c r="AT33" s="46">
        <v>0</v>
      </c>
      <c r="AU33" s="44">
        <v>0</v>
      </c>
      <c r="AV33" s="45">
        <v>0</v>
      </c>
      <c r="AW33" s="45">
        <v>0</v>
      </c>
      <c r="AX33" s="45">
        <v>0</v>
      </c>
      <c r="AY33" s="45">
        <v>0</v>
      </c>
      <c r="AZ33" s="45">
        <v>0</v>
      </c>
      <c r="BA33" s="45">
        <v>0</v>
      </c>
      <c r="BB33" s="45">
        <v>0</v>
      </c>
      <c r="BC33" s="46">
        <v>0</v>
      </c>
      <c r="BD33" s="44">
        <v>0</v>
      </c>
      <c r="BE33" s="45">
        <v>1155.94</v>
      </c>
      <c r="BF33" s="45">
        <v>0</v>
      </c>
      <c r="BG33" s="45">
        <v>0</v>
      </c>
      <c r="BH33" s="45">
        <v>293.76</v>
      </c>
      <c r="BI33" s="45">
        <v>100</v>
      </c>
      <c r="BJ33" s="45">
        <v>0</v>
      </c>
      <c r="BK33" s="45">
        <v>0</v>
      </c>
      <c r="BL33" s="45">
        <v>0</v>
      </c>
      <c r="BM33" s="44">
        <v>0</v>
      </c>
      <c r="BN33" s="45">
        <v>1574.83</v>
      </c>
      <c r="BO33" s="45">
        <v>183.9</v>
      </c>
      <c r="BP33" s="45">
        <v>0</v>
      </c>
      <c r="BQ33" s="45">
        <v>0</v>
      </c>
      <c r="BR33" s="45">
        <v>300</v>
      </c>
      <c r="BS33" s="45">
        <v>0</v>
      </c>
      <c r="BT33" s="45">
        <v>0</v>
      </c>
      <c r="BU33" s="45">
        <v>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5">
        <v>0</v>
      </c>
      <c r="CB33" s="45">
        <v>0</v>
      </c>
      <c r="CC33" s="45">
        <v>0</v>
      </c>
      <c r="CD33" s="45">
        <v>0</v>
      </c>
      <c r="CE33" s="11"/>
      <c r="CF33" s="27" t="e">
        <f>_xlfn.IFS(#REF!=1,$B$6,#REF!=2,$K$6,#REF!=3,$T$6,#REF!=4,$AC$6,#REF!=5,$AL$6,#REF!=6,$AU$6,#REF!=7.1,$BM$6,#REF!=7.2,$BM$6,#REF!=7.3,$BM$6,#REF!=8,$BD$6)</f>
        <v>#REF!</v>
      </c>
      <c r="CG33" s="28" t="e">
        <f>#REF!</f>
        <v>#REF!</v>
      </c>
      <c r="CH33" s="28" t="e">
        <f>#REF!</f>
        <v>#REF!</v>
      </c>
      <c r="CI33" s="29" t="str">
        <f>IFERROR(DATE(YEAR(#REF!),MONTH(#REF!),DAY(1)),"Por definir")</f>
        <v>Por definir</v>
      </c>
      <c r="CJ33" s="14" t="str">
        <f>IFERROR(VLOOKUP(#REF!,#REF!,2,FALSE),"")</f>
        <v/>
      </c>
      <c r="CK33" s="14" t="e">
        <f>#REF!</f>
        <v>#REF!</v>
      </c>
    </row>
    <row r="34" spans="1:89" s="2" customFormat="1" x14ac:dyDescent="0.25">
      <c r="C34"/>
      <c r="D34"/>
      <c r="E34"/>
      <c r="F34"/>
      <c r="G34"/>
      <c r="K34" s="9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27" t="e">
        <f>_xlfn.IFS(#REF!=1,$B$6,#REF!=2,$K$6,#REF!=3,$T$6,#REF!=4,$AC$6,#REF!=5,$AL$6,#REF!=6,$AU$6,#REF!=7.1,$BM$6,#REF!=7.2,$BM$6,#REF!=7.3,$BM$6,#REF!=8,$BD$6)</f>
        <v>#REF!</v>
      </c>
      <c r="CG34" s="28" t="e">
        <f>#REF!</f>
        <v>#REF!</v>
      </c>
      <c r="CH34" s="28" t="e">
        <f>#REF!</f>
        <v>#REF!</v>
      </c>
      <c r="CI34" s="29" t="str">
        <f>IFERROR(DATE(YEAR(#REF!),MONTH(#REF!),DAY(1)),"Por definir")</f>
        <v>Por definir</v>
      </c>
      <c r="CJ34" s="14" t="str">
        <f>IFERROR(VLOOKUP(#REF!,#REF!,2,FALSE),"")</f>
        <v/>
      </c>
      <c r="CK34" s="14" t="e">
        <f>#REF!</f>
        <v>#REF!</v>
      </c>
    </row>
    <row r="35" spans="1:89" s="2" customFormat="1" x14ac:dyDescent="0.25">
      <c r="B35" s="50" t="s">
        <v>34</v>
      </c>
      <c r="C35" s="50"/>
      <c r="D35" s="50"/>
      <c r="G35"/>
      <c r="K35" s="9"/>
      <c r="L35" s="1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27" t="e">
        <f>_xlfn.IFS(#REF!=1,$B$6,#REF!=2,$K$6,#REF!=3,$T$6,#REF!=4,$AC$6,#REF!=5,$AL$6,#REF!=6,$AU$6,#REF!=7.1,$BM$6,#REF!=7.2,$BM$6,#REF!=7.3,$BM$6,#REF!=8,$BD$6)</f>
        <v>#REF!</v>
      </c>
      <c r="CG35" s="28" t="e">
        <f>#REF!</f>
        <v>#REF!</v>
      </c>
      <c r="CH35" s="28" t="e">
        <f>#REF!</f>
        <v>#REF!</v>
      </c>
      <c r="CI35" s="29" t="str">
        <f>IFERROR(DATE(YEAR(#REF!),MONTH(#REF!),DAY(1)),"Por definir")</f>
        <v>Por definir</v>
      </c>
      <c r="CJ35" s="14" t="str">
        <f>IFERROR(VLOOKUP(#REF!,#REF!,2,FALSE),"")</f>
        <v/>
      </c>
      <c r="CK35" s="14" t="e">
        <f>#REF!</f>
        <v>#REF!</v>
      </c>
    </row>
    <row r="36" spans="1:89" s="2" customFormat="1" x14ac:dyDescent="0.25">
      <c r="B36" s="47" t="s">
        <v>21</v>
      </c>
      <c r="C36" s="49" t="s">
        <v>5</v>
      </c>
      <c r="D36" s="49"/>
      <c r="E36"/>
      <c r="F36"/>
      <c r="G36"/>
      <c r="K36" s="9"/>
      <c r="L36" s="10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27" t="e">
        <f>_xlfn.IFS(#REF!=1,$B$6,#REF!=2,$K$6,#REF!=3,$T$6,#REF!=4,$AC$6,#REF!=5,$AL$6,#REF!=6,$AU$6,#REF!=7.1,$BM$6,#REF!=7.2,$BM$6,#REF!=7.3,$BM$6,#REF!=8,$BD$6)</f>
        <v>#REF!</v>
      </c>
      <c r="CG36" s="28" t="e">
        <f>#REF!</f>
        <v>#REF!</v>
      </c>
      <c r="CH36" s="28" t="e">
        <f>#REF!</f>
        <v>#REF!</v>
      </c>
      <c r="CI36" s="29" t="str">
        <f>IFERROR(DATE(YEAR(#REF!),MONTH(#REF!),DAY(1)),"Por definir")</f>
        <v>Por definir</v>
      </c>
      <c r="CJ36" s="14" t="str">
        <f>IFERROR(VLOOKUP(#REF!,#REF!,2,FALSE),"")</f>
        <v/>
      </c>
      <c r="CK36" s="14" t="e">
        <f>#REF!</f>
        <v>#REF!</v>
      </c>
    </row>
    <row r="37" spans="1:89" s="2" customFormat="1" x14ac:dyDescent="0.25">
      <c r="B37" s="47" t="s">
        <v>22</v>
      </c>
      <c r="C37" s="49" t="s">
        <v>6</v>
      </c>
      <c r="D37" s="49"/>
      <c r="E37"/>
      <c r="F37"/>
      <c r="G37"/>
      <c r="K37" s="9"/>
      <c r="L37" s="10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27" t="e">
        <f>_xlfn.IFS(#REF!=1,$B$6,#REF!=2,$K$6,#REF!=3,$T$6,#REF!=4,$AC$6,#REF!=5,$AL$6,#REF!=6,$AU$6,#REF!=7.1,$BM$6,#REF!=7.2,$BM$6,#REF!=7.3,$BM$6,#REF!=8,$BD$6)</f>
        <v>#REF!</v>
      </c>
      <c r="CG37" s="28" t="e">
        <f>#REF!</f>
        <v>#REF!</v>
      </c>
      <c r="CH37" s="28" t="e">
        <f>#REF!</f>
        <v>#REF!</v>
      </c>
      <c r="CI37" s="29" t="str">
        <f>IFERROR(DATE(YEAR(#REF!),MONTH(#REF!),DAY(1)),"Por definir")</f>
        <v>Por definir</v>
      </c>
      <c r="CJ37" s="14" t="str">
        <f>IFERROR(VLOOKUP(#REF!,#REF!,2,FALSE),"")</f>
        <v/>
      </c>
      <c r="CK37" s="14" t="e">
        <f>#REF!</f>
        <v>#REF!</v>
      </c>
    </row>
    <row r="38" spans="1:89" s="2" customFormat="1" x14ac:dyDescent="0.25">
      <c r="B38" s="47" t="s">
        <v>23</v>
      </c>
      <c r="C38" s="49" t="s">
        <v>2</v>
      </c>
      <c r="D38" s="49"/>
      <c r="E38"/>
      <c r="F38"/>
      <c r="G38"/>
      <c r="K38" s="9"/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27" t="e">
        <f>_xlfn.IFS(#REF!=1,$B$6,#REF!=2,$K$6,#REF!=3,$T$6,#REF!=4,$AC$6,#REF!=5,$AL$6,#REF!=6,$AU$6,#REF!=7.1,$BM$6,#REF!=7.2,$BM$6,#REF!=7.3,$BM$6,#REF!=8,$BD$6)</f>
        <v>#REF!</v>
      </c>
      <c r="CG38" s="28" t="e">
        <f>#REF!</f>
        <v>#REF!</v>
      </c>
      <c r="CH38" s="28" t="e">
        <f>#REF!</f>
        <v>#REF!</v>
      </c>
      <c r="CI38" s="29" t="str">
        <f>IFERROR(DATE(YEAR(#REF!),MONTH(#REF!),DAY(1)),"Por definir")</f>
        <v>Por definir</v>
      </c>
      <c r="CJ38" s="14" t="str">
        <f>IFERROR(VLOOKUP(#REF!,#REF!,2,FALSE),"")</f>
        <v/>
      </c>
      <c r="CK38" s="14" t="e">
        <f>#REF!</f>
        <v>#REF!</v>
      </c>
    </row>
    <row r="39" spans="1:89" s="2" customFormat="1" x14ac:dyDescent="0.25">
      <c r="B39" s="47" t="s">
        <v>29</v>
      </c>
      <c r="C39" s="49" t="s">
        <v>4</v>
      </c>
      <c r="D39" s="49"/>
      <c r="E39"/>
      <c r="F39"/>
      <c r="G39"/>
      <c r="K39" s="9"/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27" t="e">
        <f>_xlfn.IFS(#REF!=1,$B$6,#REF!=2,$K$6,#REF!=3,$T$6,#REF!=4,$AC$6,#REF!=5,$AL$6,#REF!=6,$AU$6,#REF!=7.1,$BM$6,#REF!=7.2,$BM$6,#REF!=7.3,$BM$6,#REF!=8,$BD$6)</f>
        <v>#REF!</v>
      </c>
      <c r="CG39" s="28" t="e">
        <f>#REF!</f>
        <v>#REF!</v>
      </c>
      <c r="CH39" s="28" t="e">
        <f>#REF!</f>
        <v>#REF!</v>
      </c>
      <c r="CI39" s="29" t="str">
        <f>IFERROR(DATE(YEAR(#REF!),MONTH(#REF!),DAY(1)),"Por definir")</f>
        <v>Por definir</v>
      </c>
      <c r="CJ39" s="14" t="str">
        <f>IFERROR(VLOOKUP(#REF!,#REF!,2,FALSE),"")</f>
        <v/>
      </c>
      <c r="CK39" s="14" t="e">
        <f>#REF!</f>
        <v>#REF!</v>
      </c>
    </row>
    <row r="40" spans="1:89" s="2" customFormat="1" x14ac:dyDescent="0.25">
      <c r="B40" s="47" t="s">
        <v>24</v>
      </c>
      <c r="C40" s="49" t="s">
        <v>3</v>
      </c>
      <c r="D40" s="49"/>
      <c r="E40"/>
      <c r="F40"/>
      <c r="G40"/>
      <c r="K40" s="9"/>
      <c r="L40" s="10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27" t="e">
        <f>_xlfn.IFS(#REF!=1,$B$6,#REF!=2,$K$6,#REF!=3,$T$6,#REF!=4,$AC$6,#REF!=5,$AL$6,#REF!=6,$AU$6,#REF!=7.1,$BM$6,#REF!=7.2,$BM$6,#REF!=7.3,$BM$6,#REF!=8,$BD$6)</f>
        <v>#REF!</v>
      </c>
      <c r="CG40" s="28" t="e">
        <f>#REF!</f>
        <v>#REF!</v>
      </c>
      <c r="CH40" s="28" t="e">
        <f>#REF!</f>
        <v>#REF!</v>
      </c>
      <c r="CI40" s="29" t="str">
        <f>IFERROR(DATE(YEAR(#REF!),MONTH(#REF!),DAY(1)),"Por definir")</f>
        <v>Por definir</v>
      </c>
      <c r="CJ40" s="14" t="str">
        <f>IFERROR(VLOOKUP(#REF!,#REF!,2,FALSE),"")</f>
        <v/>
      </c>
      <c r="CK40" s="14" t="e">
        <f>#REF!</f>
        <v>#REF!</v>
      </c>
    </row>
    <row r="41" spans="1:89" s="2" customFormat="1" x14ac:dyDescent="0.25">
      <c r="B41" s="47" t="s">
        <v>25</v>
      </c>
      <c r="C41" s="49" t="s">
        <v>1</v>
      </c>
      <c r="D41" s="49"/>
      <c r="E41"/>
      <c r="F41"/>
      <c r="G41"/>
      <c r="K41" s="9"/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27" t="e">
        <f>_xlfn.IFS(#REF!=1,$B$6,#REF!=2,$K$6,#REF!=3,$T$6,#REF!=4,$AC$6,#REF!=5,$AL$6,#REF!=6,$AU$6,#REF!=7.1,$BM$6,#REF!=7.2,$BM$6,#REF!=7.3,$BM$6,#REF!=8,$BD$6)</f>
        <v>#REF!</v>
      </c>
      <c r="CG41" s="28" t="e">
        <f>#REF!</f>
        <v>#REF!</v>
      </c>
      <c r="CH41" s="28" t="e">
        <f>#REF!</f>
        <v>#REF!</v>
      </c>
      <c r="CI41" s="29" t="str">
        <f>IFERROR(DATE(YEAR(#REF!),MONTH(#REF!),DAY(1)),"Por definir")</f>
        <v>Por definir</v>
      </c>
      <c r="CJ41" s="14" t="str">
        <f>IFERROR(VLOOKUP(#REF!,#REF!,2,FALSE),"")</f>
        <v/>
      </c>
      <c r="CK41" s="14" t="e">
        <f>#REF!</f>
        <v>#REF!</v>
      </c>
    </row>
    <row r="42" spans="1:89" s="2" customFormat="1" x14ac:dyDescent="0.25">
      <c r="B42" s="47" t="s">
        <v>28</v>
      </c>
      <c r="C42" s="49" t="s">
        <v>32</v>
      </c>
      <c r="D42" s="49"/>
      <c r="E42"/>
      <c r="F42"/>
      <c r="G42"/>
      <c r="K42" s="9"/>
      <c r="L42" s="10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27" t="e">
        <f>_xlfn.IFS(#REF!=1,$B$6,#REF!=2,$K$6,#REF!=3,$T$6,#REF!=4,$AC$6,#REF!=5,$AL$6,#REF!=6,$AU$6,#REF!=7.1,$BM$6,#REF!=7.2,$BM$6,#REF!=7.3,$BM$6,#REF!=8,$BD$6)</f>
        <v>#REF!</v>
      </c>
      <c r="CG42" s="28" t="e">
        <f>#REF!</f>
        <v>#REF!</v>
      </c>
      <c r="CH42" s="28" t="e">
        <f>#REF!</f>
        <v>#REF!</v>
      </c>
      <c r="CI42" s="29" t="str">
        <f>IFERROR(DATE(YEAR(#REF!),MONTH(#REF!),DAY(1)),"Por definir")</f>
        <v>Por definir</v>
      </c>
      <c r="CJ42" s="14" t="str">
        <f>IFERROR(VLOOKUP(#REF!,#REF!,2,FALSE),"")</f>
        <v/>
      </c>
      <c r="CK42" s="14" t="e">
        <f>#REF!</f>
        <v>#REF!</v>
      </c>
    </row>
    <row r="43" spans="1:89" s="2" customFormat="1" x14ac:dyDescent="0.25">
      <c r="A43" s="8"/>
      <c r="B43" s="48" t="s">
        <v>26</v>
      </c>
      <c r="C43" s="49" t="s">
        <v>31</v>
      </c>
      <c r="D43" s="49"/>
      <c r="M43" s="9"/>
      <c r="N43" s="9"/>
      <c r="O43" s="10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27" t="e">
        <f>_xlfn.IFS(#REF!=1,$B$6,#REF!=2,$K$6,#REF!=3,$T$6,#REF!=4,$AC$6,#REF!=5,$AL$6,#REF!=6,$AU$6,#REF!=7.1,$BM$6,#REF!=7.2,$BM$6,#REF!=7.3,$BM$6,#REF!=8,$BD$6)</f>
        <v>#REF!</v>
      </c>
      <c r="CG43" s="28" t="e">
        <f>#REF!</f>
        <v>#REF!</v>
      </c>
      <c r="CH43" s="28" t="e">
        <f>#REF!</f>
        <v>#REF!</v>
      </c>
      <c r="CI43" s="29" t="str">
        <f>IFERROR(DATE(YEAR(#REF!),MONTH(#REF!),DAY(1)),"Por definir")</f>
        <v>Por definir</v>
      </c>
      <c r="CJ43" s="14" t="str">
        <f>IFERROR(VLOOKUP(#REF!,#REF!,2,FALSE),"")</f>
        <v/>
      </c>
      <c r="CK43" s="14" t="e">
        <f>#REF!</f>
        <v>#REF!</v>
      </c>
    </row>
    <row r="44" spans="1:89" s="2" customFormat="1" x14ac:dyDescent="0.25">
      <c r="A44" s="8"/>
      <c r="B44" s="48" t="s">
        <v>27</v>
      </c>
      <c r="C44" s="49" t="s">
        <v>7</v>
      </c>
      <c r="D44" s="49"/>
      <c r="M44" s="9"/>
      <c r="N44" s="9"/>
      <c r="O44" s="10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27" t="e">
        <f>_xlfn.IFS(#REF!=1,$B$6,#REF!=2,$K$6,#REF!=3,$T$6,#REF!=4,$AC$6,#REF!=5,$AL$6,#REF!=6,$AU$6,#REF!=7.1,$BM$6,#REF!=7.2,$BM$6,#REF!=7.3,$BM$6,#REF!=8,$BD$6)</f>
        <v>#REF!</v>
      </c>
      <c r="CG44" s="28" t="e">
        <f>#REF!</f>
        <v>#REF!</v>
      </c>
      <c r="CH44" s="28" t="e">
        <f>#REF!</f>
        <v>#REF!</v>
      </c>
      <c r="CI44" s="29" t="str">
        <f>IFERROR(DATE(YEAR(#REF!),MONTH(#REF!),DAY(1)),"Por definir")</f>
        <v>Por definir</v>
      </c>
      <c r="CJ44" s="14" t="str">
        <f>IFERROR(VLOOKUP(#REF!,#REF!,2,FALSE),"")</f>
        <v/>
      </c>
      <c r="CK44" s="14" t="e">
        <f>#REF!</f>
        <v>#REF!</v>
      </c>
    </row>
    <row r="45" spans="1:89" s="2" customFormat="1" x14ac:dyDescent="0.25">
      <c r="A45" s="8"/>
      <c r="B45" s="8"/>
      <c r="C45" s="8"/>
      <c r="M45" s="9"/>
      <c r="N45" s="9"/>
      <c r="O45" s="10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27" t="e">
        <f>_xlfn.IFS(#REF!=1,$B$6,#REF!=2,$K$6,#REF!=3,$T$6,#REF!=4,$AC$6,#REF!=5,$AL$6,#REF!=6,$AU$6,#REF!=7.1,$BM$6,#REF!=7.2,$BM$6,#REF!=7.3,$BM$6,#REF!=8,$BD$6)</f>
        <v>#REF!</v>
      </c>
      <c r="CG45" s="28" t="e">
        <f>#REF!</f>
        <v>#REF!</v>
      </c>
      <c r="CH45" s="28" t="e">
        <f>#REF!</f>
        <v>#REF!</v>
      </c>
      <c r="CI45" s="29" t="str">
        <f>IFERROR(DATE(YEAR(#REF!),MONTH(#REF!),DAY(1)),"Por definir")</f>
        <v>Por definir</v>
      </c>
      <c r="CJ45" s="14" t="str">
        <f>IFERROR(VLOOKUP(#REF!,#REF!,2,FALSE),"")</f>
        <v/>
      </c>
      <c r="CK45" s="14" t="e">
        <f>#REF!</f>
        <v>#REF!</v>
      </c>
    </row>
    <row r="46" spans="1:89" s="2" customFormat="1" x14ac:dyDescent="0.25">
      <c r="A46" s="8"/>
      <c r="B46" s="8"/>
      <c r="C46" s="8"/>
      <c r="M46" s="9"/>
      <c r="N46" s="9"/>
      <c r="O46" s="10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27" t="e">
        <f>_xlfn.IFS(#REF!=1,$B$6,#REF!=2,$K$6,#REF!=3,$T$6,#REF!=4,$AC$6,#REF!=5,$AL$6,#REF!=6,$AU$6,#REF!=7.1,$BM$6,#REF!=7.2,$BM$6,#REF!=7.3,$BM$6,#REF!=8,$BD$6)</f>
        <v>#REF!</v>
      </c>
      <c r="CG46" s="28" t="e">
        <f>#REF!</f>
        <v>#REF!</v>
      </c>
      <c r="CH46" s="28" t="e">
        <f>#REF!</f>
        <v>#REF!</v>
      </c>
      <c r="CI46" s="29" t="str">
        <f>IFERROR(DATE(YEAR(#REF!),MONTH(#REF!),DAY(1)),"Por definir")</f>
        <v>Por definir</v>
      </c>
      <c r="CJ46" s="14" t="str">
        <f>IFERROR(VLOOKUP(#REF!,#REF!,2,FALSE),"")</f>
        <v/>
      </c>
      <c r="CK46" s="14" t="e">
        <f>#REF!</f>
        <v>#REF!</v>
      </c>
    </row>
    <row r="47" spans="1:89" s="2" customFormat="1" x14ac:dyDescent="0.25">
      <c r="A47" s="8"/>
      <c r="B47" s="8"/>
      <c r="C47" s="8"/>
      <c r="M47" s="9"/>
      <c r="N47" s="9"/>
      <c r="O47" s="10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27" t="e">
        <f>_xlfn.IFS(#REF!=1,$B$6,#REF!=2,$K$6,#REF!=3,$T$6,#REF!=4,$AC$6,#REF!=5,$AL$6,#REF!=6,$AU$6,#REF!=7.1,$BM$6,#REF!=7.2,$BM$6,#REF!=7.3,$BM$6,#REF!=8,$BD$6)</f>
        <v>#REF!</v>
      </c>
      <c r="CG47" s="28" t="e">
        <f>#REF!</f>
        <v>#REF!</v>
      </c>
      <c r="CH47" s="28" t="e">
        <f>#REF!</f>
        <v>#REF!</v>
      </c>
      <c r="CI47" s="29" t="str">
        <f>IFERROR(DATE(YEAR(#REF!),MONTH(#REF!),DAY(1)),"Por definir")</f>
        <v>Por definir</v>
      </c>
      <c r="CJ47" s="14" t="str">
        <f>IFERROR(VLOOKUP(#REF!,#REF!,2,FALSE),"")</f>
        <v/>
      </c>
      <c r="CK47" s="14" t="e">
        <f>#REF!</f>
        <v>#REF!</v>
      </c>
    </row>
    <row r="48" spans="1:89" s="2" customFormat="1" x14ac:dyDescent="0.25">
      <c r="A48" s="8"/>
      <c r="B48" s="8"/>
      <c r="C48" s="8"/>
      <c r="M48" s="9"/>
      <c r="N48" s="9"/>
      <c r="O48" s="10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27" t="e">
        <f>_xlfn.IFS(#REF!=1,$B$6,#REF!=2,$K$6,#REF!=3,$T$6,#REF!=4,$AC$6,#REF!=5,$AL$6,#REF!=6,$AU$6,#REF!=7.1,$BM$6,#REF!=7.2,$BM$6,#REF!=7.3,$BM$6,#REF!=8,$BD$6)</f>
        <v>#REF!</v>
      </c>
      <c r="CG48" s="28" t="e">
        <f>#REF!</f>
        <v>#REF!</v>
      </c>
      <c r="CH48" s="28" t="e">
        <f>#REF!</f>
        <v>#REF!</v>
      </c>
      <c r="CI48" s="29" t="str">
        <f>IFERROR(DATE(YEAR(#REF!),MONTH(#REF!),DAY(1)),"Por definir")</f>
        <v>Por definir</v>
      </c>
      <c r="CJ48" s="14" t="str">
        <f>IFERROR(VLOOKUP(#REF!,#REF!,2,FALSE),"")</f>
        <v/>
      </c>
      <c r="CK48" s="14" t="e">
        <f>#REF!</f>
        <v>#REF!</v>
      </c>
    </row>
    <row r="49" spans="1:89" s="2" customFormat="1" x14ac:dyDescent="0.25">
      <c r="A49" s="8"/>
      <c r="B49" s="8"/>
      <c r="C49" s="8"/>
      <c r="M49" s="9"/>
      <c r="N49" s="9"/>
      <c r="O49" s="10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27" t="e">
        <f>_xlfn.IFS(#REF!=1,$B$6,#REF!=2,$K$6,#REF!=3,$T$6,#REF!=4,$AC$6,#REF!=5,$AL$6,#REF!=6,$AU$6,#REF!=7.1,$BM$6,#REF!=7.2,$BM$6,#REF!=7.3,$BM$6,#REF!=8,$BD$6)</f>
        <v>#REF!</v>
      </c>
      <c r="CG49" s="28" t="e">
        <f>#REF!</f>
        <v>#REF!</v>
      </c>
      <c r="CH49" s="28" t="e">
        <f>#REF!</f>
        <v>#REF!</v>
      </c>
      <c r="CI49" s="29" t="str">
        <f>IFERROR(DATE(YEAR(#REF!),MONTH(#REF!),DAY(1)),"Por definir")</f>
        <v>Por definir</v>
      </c>
      <c r="CJ49" s="14" t="str">
        <f>IFERROR(VLOOKUP(#REF!,#REF!,2,FALSE),"")</f>
        <v/>
      </c>
      <c r="CK49" s="14" t="e">
        <f>#REF!</f>
        <v>#REF!</v>
      </c>
    </row>
    <row r="50" spans="1:89" s="2" customFormat="1" x14ac:dyDescent="0.25">
      <c r="A50" s="8"/>
      <c r="B50" s="8"/>
      <c r="C50" s="8"/>
      <c r="M50" s="9"/>
      <c r="N50" s="9"/>
      <c r="O50" s="10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27" t="e">
        <f>_xlfn.IFS(#REF!=1,$B$6,#REF!=2,$K$6,#REF!=3,$T$6,#REF!=4,$AC$6,#REF!=5,$AL$6,#REF!=6,$AU$6,#REF!=7.1,$BM$6,#REF!=7.2,$BM$6,#REF!=7.3,$BM$6,#REF!=8,$BD$6)</f>
        <v>#REF!</v>
      </c>
      <c r="CG50" s="28" t="e">
        <f>#REF!</f>
        <v>#REF!</v>
      </c>
      <c r="CH50" s="28" t="e">
        <f>#REF!</f>
        <v>#REF!</v>
      </c>
      <c r="CI50" s="29" t="str">
        <f>IFERROR(DATE(YEAR(#REF!),MONTH(#REF!),DAY(1)),"Por definir")</f>
        <v>Por definir</v>
      </c>
      <c r="CJ50" s="14" t="str">
        <f>IFERROR(VLOOKUP(#REF!,#REF!,2,FALSE),"")</f>
        <v/>
      </c>
      <c r="CK50" s="14" t="e">
        <f>#REF!</f>
        <v>#REF!</v>
      </c>
    </row>
    <row r="51" spans="1:89" s="2" customFormat="1" x14ac:dyDescent="0.25">
      <c r="A51" s="8"/>
      <c r="B51" s="8"/>
      <c r="C51" s="8"/>
      <c r="M51" s="9"/>
      <c r="N51" s="9"/>
      <c r="O51" s="10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27" t="e">
        <f>_xlfn.IFS(#REF!=1,$B$6,#REF!=2,$K$6,#REF!=3,$T$6,#REF!=4,$AC$6,#REF!=5,$AL$6,#REF!=6,$AU$6,#REF!=7.1,$BM$6,#REF!=7.2,$BM$6,#REF!=7.3,$BM$6,#REF!=8,$BD$6)</f>
        <v>#REF!</v>
      </c>
      <c r="CG51" s="28" t="e">
        <f>#REF!</f>
        <v>#REF!</v>
      </c>
      <c r="CH51" s="28" t="e">
        <f>#REF!</f>
        <v>#REF!</v>
      </c>
      <c r="CI51" s="29" t="str">
        <f>IFERROR(DATE(YEAR(#REF!),MONTH(#REF!),DAY(1)),"Por definir")</f>
        <v>Por definir</v>
      </c>
      <c r="CJ51" s="14" t="str">
        <f>IFERROR(VLOOKUP(#REF!,#REF!,2,FALSE),"")</f>
        <v/>
      </c>
      <c r="CK51" s="14" t="e">
        <f>#REF!</f>
        <v>#REF!</v>
      </c>
    </row>
    <row r="52" spans="1:89" s="2" customFormat="1" x14ac:dyDescent="0.25">
      <c r="A52" s="8"/>
      <c r="B52" s="8"/>
      <c r="C52" s="8"/>
      <c r="M52" s="9"/>
      <c r="N52" s="9"/>
      <c r="O52" s="10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27" t="e">
        <f>_xlfn.IFS(#REF!=1,$B$6,#REF!=2,$K$6,#REF!=3,$T$6,#REF!=4,$AC$6,#REF!=5,$AL$6,#REF!=6,$AU$6,#REF!=7.1,$BM$6,#REF!=7.2,$BM$6,#REF!=7.3,$BM$6,#REF!=8,$BD$6)</f>
        <v>#REF!</v>
      </c>
      <c r="CG52" s="28" t="e">
        <f>#REF!</f>
        <v>#REF!</v>
      </c>
      <c r="CH52" s="28" t="e">
        <f>#REF!</f>
        <v>#REF!</v>
      </c>
      <c r="CI52" s="29" t="str">
        <f>IFERROR(DATE(YEAR(#REF!),MONTH(#REF!),DAY(1)),"Por definir")</f>
        <v>Por definir</v>
      </c>
      <c r="CJ52" s="14" t="str">
        <f>IFERROR(VLOOKUP(#REF!,#REF!,2,FALSE),"")</f>
        <v/>
      </c>
      <c r="CK52" s="14" t="e">
        <f>#REF!</f>
        <v>#REF!</v>
      </c>
    </row>
    <row r="53" spans="1:89" s="2" customFormat="1" x14ac:dyDescent="0.25">
      <c r="A53" s="8"/>
      <c r="B53" s="8"/>
      <c r="C53" s="8"/>
      <c r="M53" s="9"/>
      <c r="N53" s="9"/>
      <c r="O53" s="10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27" t="e">
        <f>_xlfn.IFS(#REF!=1,$B$6,#REF!=2,$K$6,#REF!=3,$T$6,#REF!=4,$AC$6,#REF!=5,$AL$6,#REF!=6,$AU$6,#REF!=7.1,$BM$6,#REF!=7.2,$BM$6,#REF!=7.3,$BM$6,#REF!=8,$BD$6)</f>
        <v>#REF!</v>
      </c>
      <c r="CG53" s="28" t="e">
        <f>#REF!</f>
        <v>#REF!</v>
      </c>
      <c r="CH53" s="28" t="e">
        <f>#REF!</f>
        <v>#REF!</v>
      </c>
      <c r="CI53" s="29" t="str">
        <f>IFERROR(DATE(YEAR(#REF!),MONTH(#REF!),DAY(1)),"Por definir")</f>
        <v>Por definir</v>
      </c>
      <c r="CJ53" s="14" t="str">
        <f>IFERROR(VLOOKUP(#REF!,#REF!,2,FALSE),"")</f>
        <v/>
      </c>
      <c r="CK53" s="14" t="e">
        <f>#REF!</f>
        <v>#REF!</v>
      </c>
    </row>
    <row r="54" spans="1:89" s="2" customFormat="1" x14ac:dyDescent="0.25">
      <c r="A54" s="8"/>
      <c r="B54" s="8"/>
      <c r="C54" s="8"/>
      <c r="M54" s="9"/>
      <c r="N54" s="9"/>
      <c r="O54" s="10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27" t="e">
        <f>_xlfn.IFS(#REF!=1,$B$6,#REF!=2,$K$6,#REF!=3,$T$6,#REF!=4,$AC$6,#REF!=5,$AL$6,#REF!=6,$AU$6,#REF!=7.1,$BM$6,#REF!=7.2,$BM$6,#REF!=7.3,$BM$6,#REF!=8,$BD$6)</f>
        <v>#REF!</v>
      </c>
      <c r="CG54" s="28" t="e">
        <f>#REF!</f>
        <v>#REF!</v>
      </c>
      <c r="CH54" s="28" t="e">
        <f>#REF!</f>
        <v>#REF!</v>
      </c>
      <c r="CI54" s="29" t="str">
        <f>IFERROR(DATE(YEAR(#REF!),MONTH(#REF!),DAY(1)),"Por definir")</f>
        <v>Por definir</v>
      </c>
      <c r="CJ54" s="14" t="str">
        <f>IFERROR(VLOOKUP(#REF!,#REF!,2,FALSE),"")</f>
        <v/>
      </c>
      <c r="CK54" s="14" t="e">
        <f>#REF!</f>
        <v>#REF!</v>
      </c>
    </row>
    <row r="55" spans="1:89" s="2" customFormat="1" x14ac:dyDescent="0.25">
      <c r="A55" s="8"/>
      <c r="B55" s="8"/>
      <c r="C55" s="8"/>
      <c r="M55" s="9"/>
      <c r="N55" s="9"/>
      <c r="O55" s="10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27" t="e">
        <f>_xlfn.IFS(#REF!=1,$B$6,#REF!=2,$K$6,#REF!=3,$T$6,#REF!=4,$AC$6,#REF!=5,$AL$6,#REF!=6,$AU$6,#REF!=7.1,$BM$6,#REF!=7.2,$BM$6,#REF!=7.3,$BM$6,#REF!=8,$BD$6)</f>
        <v>#REF!</v>
      </c>
      <c r="CG55" s="28" t="e">
        <f>#REF!</f>
        <v>#REF!</v>
      </c>
      <c r="CH55" s="28" t="e">
        <f>#REF!</f>
        <v>#REF!</v>
      </c>
      <c r="CI55" s="29" t="str">
        <f>IFERROR(DATE(YEAR(#REF!),MONTH(#REF!),DAY(1)),"Por definir")</f>
        <v>Por definir</v>
      </c>
      <c r="CJ55" s="14" t="str">
        <f>IFERROR(VLOOKUP(#REF!,#REF!,2,FALSE),"")</f>
        <v/>
      </c>
      <c r="CK55" s="14" t="e">
        <f>#REF!</f>
        <v>#REF!</v>
      </c>
    </row>
    <row r="56" spans="1:89" s="2" customFormat="1" x14ac:dyDescent="0.25">
      <c r="A56" s="8"/>
      <c r="B56" s="8"/>
      <c r="C56" s="8"/>
      <c r="M56" s="9"/>
      <c r="N56" s="9"/>
      <c r="O56" s="10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27" t="e">
        <f>_xlfn.IFS(#REF!=1,$B$6,#REF!=2,$K$6,#REF!=3,$T$6,#REF!=4,$AC$6,#REF!=5,$AL$6,#REF!=6,$AU$6,#REF!=7.1,$BM$6,#REF!=7.2,$BM$6,#REF!=7.3,$BM$6,#REF!=8,$BD$6)</f>
        <v>#REF!</v>
      </c>
      <c r="CG56" s="28" t="e">
        <f>#REF!</f>
        <v>#REF!</v>
      </c>
      <c r="CH56" s="28" t="e">
        <f>#REF!</f>
        <v>#REF!</v>
      </c>
      <c r="CI56" s="29" t="str">
        <f>IFERROR(DATE(YEAR(#REF!),MONTH(#REF!),DAY(1)),"Por definir")</f>
        <v>Por definir</v>
      </c>
      <c r="CJ56" s="14" t="str">
        <f>IFERROR(VLOOKUP(#REF!,#REF!,2,FALSE),"")</f>
        <v/>
      </c>
      <c r="CK56" s="14" t="e">
        <f>#REF!</f>
        <v>#REF!</v>
      </c>
    </row>
    <row r="57" spans="1:89" s="2" customFormat="1" x14ac:dyDescent="0.25">
      <c r="A57" s="8"/>
      <c r="B57" s="8"/>
      <c r="C57" s="8"/>
      <c r="M57" s="9"/>
      <c r="N57" s="9"/>
      <c r="O57" s="10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27" t="e">
        <f>_xlfn.IFS(#REF!=1,$B$6,#REF!=2,$K$6,#REF!=3,$T$6,#REF!=4,$AC$6,#REF!=5,$AL$6,#REF!=6,$AU$6,#REF!=7.1,$BM$6,#REF!=7.2,$BM$6,#REF!=7.3,$BM$6,#REF!=8,$BD$6)</f>
        <v>#REF!</v>
      </c>
      <c r="CG57" s="28" t="e">
        <f>#REF!</f>
        <v>#REF!</v>
      </c>
      <c r="CH57" s="28" t="e">
        <f>#REF!</f>
        <v>#REF!</v>
      </c>
      <c r="CI57" s="29" t="str">
        <f>IFERROR(DATE(YEAR(#REF!),MONTH(#REF!),DAY(1)),"Por definir")</f>
        <v>Por definir</v>
      </c>
      <c r="CJ57" s="14" t="str">
        <f>IFERROR(VLOOKUP(#REF!,#REF!,2,FALSE),"")</f>
        <v/>
      </c>
      <c r="CK57" s="14" t="e">
        <f>#REF!</f>
        <v>#REF!</v>
      </c>
    </row>
    <row r="58" spans="1:89" s="2" customFormat="1" x14ac:dyDescent="0.25">
      <c r="A58" s="8"/>
      <c r="B58" s="8"/>
      <c r="C58" s="8"/>
      <c r="M58" s="9"/>
      <c r="N58" s="9"/>
      <c r="O58" s="10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27" t="e">
        <f>_xlfn.IFS(#REF!=1,$B$6,#REF!=2,$K$6,#REF!=3,$T$6,#REF!=4,$AC$6,#REF!=5,$AL$6,#REF!=6,$AU$6,#REF!=7.1,$BM$6,#REF!=7.2,$BM$6,#REF!=7.3,$BM$6,#REF!=8,$BD$6)</f>
        <v>#REF!</v>
      </c>
      <c r="CG58" s="28" t="e">
        <f>#REF!</f>
        <v>#REF!</v>
      </c>
      <c r="CH58" s="28" t="e">
        <f>#REF!</f>
        <v>#REF!</v>
      </c>
      <c r="CI58" s="29" t="str">
        <f>IFERROR(DATE(YEAR(#REF!),MONTH(#REF!),DAY(1)),"Por definir")</f>
        <v>Por definir</v>
      </c>
      <c r="CJ58" s="14" t="str">
        <f>IFERROR(VLOOKUP(#REF!,#REF!,2,FALSE),"")</f>
        <v/>
      </c>
      <c r="CK58" s="14" t="e">
        <f>#REF!</f>
        <v>#REF!</v>
      </c>
    </row>
    <row r="59" spans="1:89" s="2" customFormat="1" x14ac:dyDescent="0.25">
      <c r="A59" s="8"/>
      <c r="B59" s="8"/>
      <c r="C59" s="8"/>
      <c r="M59" s="9"/>
      <c r="N59" s="9"/>
      <c r="O59" s="10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27" t="e">
        <f>_xlfn.IFS(#REF!=1,$B$6,#REF!=2,$K$6,#REF!=3,$T$6,#REF!=4,$AC$6,#REF!=5,$AL$6,#REF!=6,$AU$6,#REF!=7.1,$BM$6,#REF!=7.2,$BM$6,#REF!=7.3,$BM$6,#REF!=8,$BD$6)</f>
        <v>#REF!</v>
      </c>
      <c r="CG59" s="28" t="e">
        <f>#REF!</f>
        <v>#REF!</v>
      </c>
      <c r="CH59" s="28" t="e">
        <f>#REF!</f>
        <v>#REF!</v>
      </c>
      <c r="CI59" s="29" t="str">
        <f>IFERROR(DATE(YEAR(#REF!),MONTH(#REF!),DAY(1)),"Por definir")</f>
        <v>Por definir</v>
      </c>
      <c r="CJ59" s="14" t="str">
        <f>IFERROR(VLOOKUP(#REF!,#REF!,2,FALSE),"")</f>
        <v/>
      </c>
      <c r="CK59" s="14" t="e">
        <f>#REF!</f>
        <v>#REF!</v>
      </c>
    </row>
    <row r="60" spans="1:89" s="2" customFormat="1" x14ac:dyDescent="0.25">
      <c r="A60" s="8"/>
      <c r="B60" s="8"/>
      <c r="C60" s="8"/>
      <c r="M60" s="9"/>
      <c r="N60" s="9"/>
      <c r="O60" s="10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27" t="e">
        <f>_xlfn.IFS(#REF!=1,$B$6,#REF!=2,$K$6,#REF!=3,$T$6,#REF!=4,$AC$6,#REF!=5,$AL$6,#REF!=6,$AU$6,#REF!=7.1,$BM$6,#REF!=7.2,$BM$6,#REF!=7.3,$BM$6,#REF!=8,$BD$6)</f>
        <v>#REF!</v>
      </c>
      <c r="CG60" s="28" t="e">
        <f>#REF!</f>
        <v>#REF!</v>
      </c>
      <c r="CH60" s="28" t="e">
        <f>#REF!</f>
        <v>#REF!</v>
      </c>
      <c r="CI60" s="29" t="str">
        <f>IFERROR(DATE(YEAR(#REF!),MONTH(#REF!),DAY(1)),"Por definir")</f>
        <v>Por definir</v>
      </c>
      <c r="CJ60" s="14" t="str">
        <f>IFERROR(VLOOKUP(#REF!,#REF!,2,FALSE),"")</f>
        <v/>
      </c>
      <c r="CK60" s="14" t="e">
        <f>#REF!</f>
        <v>#REF!</v>
      </c>
    </row>
    <row r="61" spans="1:89" s="2" customFormat="1" x14ac:dyDescent="0.25">
      <c r="A61" s="8"/>
      <c r="B61" s="8"/>
      <c r="C61" s="8"/>
      <c r="M61" s="9"/>
      <c r="N61" s="9"/>
      <c r="O61" s="10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27" t="e">
        <f>_xlfn.IFS(#REF!=1,$B$6,#REF!=2,$K$6,#REF!=3,$T$6,#REF!=4,$AC$6,#REF!=5,$AL$6,#REF!=6,$AU$6,#REF!=7.1,$BM$6,#REF!=7.2,$BM$6,#REF!=7.3,$BM$6,#REF!=8,$BD$6)</f>
        <v>#REF!</v>
      </c>
      <c r="CG61" s="28" t="e">
        <f>#REF!</f>
        <v>#REF!</v>
      </c>
      <c r="CH61" s="28" t="e">
        <f>#REF!</f>
        <v>#REF!</v>
      </c>
      <c r="CI61" s="29" t="str">
        <f>IFERROR(DATE(YEAR(#REF!),MONTH(#REF!),DAY(1)),"Por definir")</f>
        <v>Por definir</v>
      </c>
      <c r="CJ61" s="14" t="str">
        <f>IFERROR(VLOOKUP(#REF!,#REF!,2,FALSE),"")</f>
        <v/>
      </c>
      <c r="CK61" s="14" t="e">
        <f>#REF!</f>
        <v>#REF!</v>
      </c>
    </row>
    <row r="62" spans="1:89" s="2" customFormat="1" x14ac:dyDescent="0.25">
      <c r="A62" s="8"/>
      <c r="B62" s="8"/>
      <c r="C62" s="8"/>
      <c r="M62" s="9"/>
      <c r="N62" s="9"/>
      <c r="O62" s="10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27" t="e">
        <f>_xlfn.IFS(#REF!=1,$B$6,#REF!=2,$K$6,#REF!=3,$T$6,#REF!=4,$AC$6,#REF!=5,$AL$6,#REF!=6,$AU$6,#REF!=7.1,$BM$6,#REF!=7.2,$BM$6,#REF!=7.3,$BM$6,#REF!=8,$BD$6)</f>
        <v>#REF!</v>
      </c>
      <c r="CG62" s="28" t="e">
        <f>#REF!</f>
        <v>#REF!</v>
      </c>
      <c r="CH62" s="28" t="e">
        <f>#REF!</f>
        <v>#REF!</v>
      </c>
      <c r="CI62" s="29" t="str">
        <f>IFERROR(DATE(YEAR(#REF!),MONTH(#REF!),DAY(1)),"Por definir")</f>
        <v>Por definir</v>
      </c>
      <c r="CJ62" s="14" t="str">
        <f>IFERROR(VLOOKUP(#REF!,#REF!,2,FALSE),"")</f>
        <v/>
      </c>
      <c r="CK62" s="14" t="e">
        <f>#REF!</f>
        <v>#REF!</v>
      </c>
    </row>
    <row r="63" spans="1:89" s="2" customFormat="1" x14ac:dyDescent="0.25">
      <c r="A63" s="8"/>
      <c r="B63" s="8"/>
      <c r="C63" s="8"/>
      <c r="M63" s="9"/>
      <c r="N63" s="9"/>
      <c r="O63" s="10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27" t="e">
        <f>_xlfn.IFS(#REF!=1,$B$6,#REF!=2,$K$6,#REF!=3,$T$6,#REF!=4,$AC$6,#REF!=5,$AL$6,#REF!=6,$AU$6,#REF!=7.1,$BM$6,#REF!=7.2,$BM$6,#REF!=7.3,$BM$6,#REF!=8,$BD$6)</f>
        <v>#REF!</v>
      </c>
      <c r="CG63" s="28" t="e">
        <f>#REF!</f>
        <v>#REF!</v>
      </c>
      <c r="CH63" s="28" t="e">
        <f>#REF!</f>
        <v>#REF!</v>
      </c>
      <c r="CI63" s="29" t="str">
        <f>IFERROR(DATE(YEAR(#REF!),MONTH(#REF!),DAY(1)),"Por definir")</f>
        <v>Por definir</v>
      </c>
      <c r="CJ63" s="14" t="str">
        <f>IFERROR(VLOOKUP(#REF!,#REF!,2,FALSE),"")</f>
        <v/>
      </c>
      <c r="CK63" s="14" t="e">
        <f>#REF!</f>
        <v>#REF!</v>
      </c>
    </row>
    <row r="64" spans="1:89" s="2" customFormat="1" x14ac:dyDescent="0.25">
      <c r="A64" s="8"/>
      <c r="B64" s="8"/>
      <c r="C64" s="8"/>
      <c r="M64" s="9"/>
      <c r="N64" s="9"/>
      <c r="O64" s="1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27" t="e">
        <f>_xlfn.IFS(#REF!=1,$B$6,#REF!=2,$K$6,#REF!=3,$T$6,#REF!=4,$AC$6,#REF!=5,$AL$6,#REF!=6,$AU$6,#REF!=7.1,$BM$6,#REF!=7.2,$BM$6,#REF!=7.3,$BM$6,#REF!=8,$BD$6)</f>
        <v>#REF!</v>
      </c>
      <c r="CG64" s="28" t="e">
        <f>#REF!</f>
        <v>#REF!</v>
      </c>
      <c r="CH64" s="28" t="e">
        <f>#REF!</f>
        <v>#REF!</v>
      </c>
      <c r="CI64" s="29" t="str">
        <f>IFERROR(DATE(YEAR(#REF!),MONTH(#REF!),DAY(1)),"Por definir")</f>
        <v>Por definir</v>
      </c>
      <c r="CJ64" s="14" t="str">
        <f>IFERROR(VLOOKUP(#REF!,#REF!,2,FALSE),"")</f>
        <v/>
      </c>
      <c r="CK64" s="14" t="e">
        <f>#REF!</f>
        <v>#REF!</v>
      </c>
    </row>
    <row r="65" spans="1:89" s="2" customFormat="1" x14ac:dyDescent="0.25">
      <c r="A65" s="8"/>
      <c r="B65" s="8"/>
      <c r="C65" s="8"/>
      <c r="M65" s="9"/>
      <c r="N65" s="9"/>
      <c r="O65" s="10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27" t="e">
        <f>_xlfn.IFS(#REF!=1,$B$6,#REF!=2,$K$6,#REF!=3,$T$6,#REF!=4,$AC$6,#REF!=5,$AL$6,#REF!=6,$AU$6,#REF!=7.1,$BM$6,#REF!=7.2,$BM$6,#REF!=7.3,$BM$6,#REF!=8,$BD$6)</f>
        <v>#REF!</v>
      </c>
      <c r="CG65" s="28" t="e">
        <f>#REF!</f>
        <v>#REF!</v>
      </c>
      <c r="CH65" s="28" t="e">
        <f>#REF!</f>
        <v>#REF!</v>
      </c>
      <c r="CI65" s="29" t="str">
        <f>IFERROR(DATE(YEAR(#REF!),MONTH(#REF!),DAY(1)),"Por definir")</f>
        <v>Por definir</v>
      </c>
      <c r="CJ65" s="14" t="str">
        <f>IFERROR(VLOOKUP(#REF!,#REF!,2,FALSE),"")</f>
        <v/>
      </c>
      <c r="CK65" s="14" t="e">
        <f>#REF!</f>
        <v>#REF!</v>
      </c>
    </row>
    <row r="66" spans="1:89" s="2" customFormat="1" x14ac:dyDescent="0.25">
      <c r="A66" s="8"/>
      <c r="B66" s="8"/>
      <c r="C66" s="8"/>
      <c r="M66" s="9"/>
      <c r="N66" s="9"/>
      <c r="O66" s="10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27" t="e">
        <f>_xlfn.IFS(#REF!=1,$B$6,#REF!=2,$K$6,#REF!=3,$T$6,#REF!=4,$AC$6,#REF!=5,$AL$6,#REF!=6,$AU$6,#REF!=7.1,$BM$6,#REF!=7.2,$BM$6,#REF!=7.3,$BM$6,#REF!=8,$BD$6)</f>
        <v>#REF!</v>
      </c>
      <c r="CG66" s="28" t="e">
        <f>#REF!</f>
        <v>#REF!</v>
      </c>
      <c r="CH66" s="28" t="e">
        <f>#REF!</f>
        <v>#REF!</v>
      </c>
      <c r="CI66" s="29" t="str">
        <f>IFERROR(DATE(YEAR(#REF!),MONTH(#REF!),DAY(1)),"Por definir")</f>
        <v>Por definir</v>
      </c>
      <c r="CJ66" s="14" t="str">
        <f>IFERROR(VLOOKUP(#REF!,#REF!,2,FALSE),"")</f>
        <v/>
      </c>
      <c r="CK66" s="14" t="e">
        <f>#REF!</f>
        <v>#REF!</v>
      </c>
    </row>
    <row r="67" spans="1:89" s="2" customFormat="1" x14ac:dyDescent="0.25">
      <c r="A67" s="8"/>
      <c r="B67" s="8"/>
      <c r="C67" s="8"/>
      <c r="M67" s="9"/>
      <c r="N67" s="9"/>
      <c r="O67" s="10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27" t="e">
        <f>_xlfn.IFS(#REF!=1,$B$6,#REF!=2,$K$6,#REF!=3,$T$6,#REF!=4,$AC$6,#REF!=5,$AL$6,#REF!=6,$AU$6,#REF!=7.1,$BM$6,#REF!=7.2,$BM$6,#REF!=7.3,$BM$6,#REF!=8,$BD$6)</f>
        <v>#REF!</v>
      </c>
      <c r="CG67" s="28" t="e">
        <f>#REF!</f>
        <v>#REF!</v>
      </c>
      <c r="CH67" s="28" t="e">
        <f>#REF!</f>
        <v>#REF!</v>
      </c>
      <c r="CI67" s="29" t="str">
        <f>IFERROR(DATE(YEAR(#REF!),MONTH(#REF!),DAY(1)),"Por definir")</f>
        <v>Por definir</v>
      </c>
      <c r="CJ67" s="14" t="str">
        <f>IFERROR(VLOOKUP(#REF!,#REF!,2,FALSE),"")</f>
        <v/>
      </c>
      <c r="CK67" s="14" t="e">
        <f>#REF!</f>
        <v>#REF!</v>
      </c>
    </row>
    <row r="68" spans="1:89" s="2" customFormat="1" x14ac:dyDescent="0.25">
      <c r="A68" s="8"/>
      <c r="B68" s="8"/>
      <c r="C68" s="8"/>
      <c r="M68" s="9"/>
      <c r="N68" s="9"/>
      <c r="O68" s="10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27" t="e">
        <f>_xlfn.IFS(#REF!=1,$B$6,#REF!=2,$K$6,#REF!=3,$T$6,#REF!=4,$AC$6,#REF!=5,$AL$6,#REF!=6,$AU$6,#REF!=7.1,$BM$6,#REF!=7.2,$BM$6,#REF!=7.3,$BM$6,#REF!=8,$BD$6)</f>
        <v>#REF!</v>
      </c>
      <c r="CG68" s="28" t="e">
        <f>#REF!</f>
        <v>#REF!</v>
      </c>
      <c r="CH68" s="28" t="e">
        <f>#REF!</f>
        <v>#REF!</v>
      </c>
      <c r="CI68" s="29" t="str">
        <f>IFERROR(DATE(YEAR(#REF!),MONTH(#REF!),DAY(1)),"Por definir")</f>
        <v>Por definir</v>
      </c>
      <c r="CJ68" s="14" t="str">
        <f>IFERROR(VLOOKUP(#REF!,#REF!,2,FALSE),"")</f>
        <v/>
      </c>
      <c r="CK68" s="14" t="e">
        <f>#REF!</f>
        <v>#REF!</v>
      </c>
    </row>
    <row r="69" spans="1:89" s="2" customFormat="1" x14ac:dyDescent="0.25">
      <c r="A69" s="8"/>
      <c r="B69" s="8"/>
      <c r="C69" s="8"/>
      <c r="M69" s="9"/>
      <c r="N69" s="9"/>
      <c r="O69" s="10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27" t="e">
        <f>_xlfn.IFS(#REF!=1,$B$6,#REF!=2,$K$6,#REF!=3,$T$6,#REF!=4,$AC$6,#REF!=5,$AL$6,#REF!=6,$AU$6,#REF!=7.1,$BM$6,#REF!=7.2,$BM$6,#REF!=7.3,$BM$6,#REF!=8,$BD$6)</f>
        <v>#REF!</v>
      </c>
      <c r="CG69" s="28" t="e">
        <f>#REF!</f>
        <v>#REF!</v>
      </c>
      <c r="CH69" s="28" t="e">
        <f>#REF!</f>
        <v>#REF!</v>
      </c>
      <c r="CI69" s="29" t="str">
        <f>IFERROR(DATE(YEAR(#REF!),MONTH(#REF!),DAY(1)),"Por definir")</f>
        <v>Por definir</v>
      </c>
      <c r="CJ69" s="14" t="str">
        <f>IFERROR(VLOOKUP(#REF!,#REF!,2,FALSE),"")</f>
        <v/>
      </c>
      <c r="CK69" s="14" t="e">
        <f>#REF!</f>
        <v>#REF!</v>
      </c>
    </row>
    <row r="70" spans="1:89" s="2" customFormat="1" x14ac:dyDescent="0.25">
      <c r="A70" s="8"/>
      <c r="B70" s="8"/>
      <c r="C70" s="8"/>
      <c r="M70" s="9"/>
      <c r="N70" s="9"/>
      <c r="O70" s="10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27" t="e">
        <f>_xlfn.IFS(#REF!=1,$B$6,#REF!=2,$K$6,#REF!=3,$T$6,#REF!=4,$AC$6,#REF!=5,$AL$6,#REF!=6,$AU$6,#REF!=7.1,$BM$6,#REF!=7.2,$BM$6,#REF!=7.3,$BM$6,#REF!=8,$BD$6)</f>
        <v>#REF!</v>
      </c>
      <c r="CG70" s="28" t="e">
        <f>#REF!</f>
        <v>#REF!</v>
      </c>
      <c r="CH70" s="28" t="e">
        <f>#REF!</f>
        <v>#REF!</v>
      </c>
      <c r="CI70" s="29" t="str">
        <f>IFERROR(DATE(YEAR(#REF!),MONTH(#REF!),DAY(1)),"Por definir")</f>
        <v>Por definir</v>
      </c>
      <c r="CJ70" s="14" t="str">
        <f>IFERROR(VLOOKUP(#REF!,#REF!,2,FALSE),"")</f>
        <v/>
      </c>
      <c r="CK70" s="14" t="e">
        <f>#REF!</f>
        <v>#REF!</v>
      </c>
    </row>
    <row r="71" spans="1:89" s="2" customFormat="1" x14ac:dyDescent="0.25">
      <c r="A71" s="8"/>
      <c r="B71" s="8"/>
      <c r="C71" s="8"/>
      <c r="M71" s="9"/>
      <c r="N71" s="9"/>
      <c r="O71" s="10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27" t="e">
        <f>_xlfn.IFS(#REF!=1,$B$6,#REF!=2,$K$6,#REF!=3,$T$6,#REF!=4,$AC$6,#REF!=5,$AL$6,#REF!=6,$AU$6,#REF!=7.1,$BM$6,#REF!=7.2,$BM$6,#REF!=7.3,$BM$6,#REF!=8,$BD$6)</f>
        <v>#REF!</v>
      </c>
      <c r="CG71" s="28" t="e">
        <f>#REF!</f>
        <v>#REF!</v>
      </c>
      <c r="CH71" s="28" t="e">
        <f>#REF!</f>
        <v>#REF!</v>
      </c>
      <c r="CI71" s="29" t="str">
        <f>IFERROR(DATE(YEAR(#REF!),MONTH(#REF!),DAY(1)),"Por definir")</f>
        <v>Por definir</v>
      </c>
      <c r="CJ71" s="14" t="str">
        <f>IFERROR(VLOOKUP(#REF!,#REF!,2,FALSE),"")</f>
        <v/>
      </c>
      <c r="CK71" s="14" t="e">
        <f>#REF!</f>
        <v>#REF!</v>
      </c>
    </row>
    <row r="72" spans="1:89" s="2" customFormat="1" x14ac:dyDescent="0.25">
      <c r="A72" s="8"/>
      <c r="B72" s="8"/>
      <c r="C72" s="8"/>
      <c r="M72" s="9"/>
      <c r="N72" s="9"/>
      <c r="O72" s="10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27" t="e">
        <f>_xlfn.IFS(#REF!=1,$B$6,#REF!=2,$K$6,#REF!=3,$T$6,#REF!=4,$AC$6,#REF!=5,$AL$6,#REF!=6,$AU$6,#REF!=7.1,$BM$6,#REF!=7.2,$BM$6,#REF!=7.3,$BM$6,#REF!=8,$BD$6)</f>
        <v>#REF!</v>
      </c>
      <c r="CG72" s="28" t="e">
        <f>#REF!</f>
        <v>#REF!</v>
      </c>
      <c r="CH72" s="28" t="e">
        <f>#REF!</f>
        <v>#REF!</v>
      </c>
      <c r="CI72" s="29" t="str">
        <f>IFERROR(DATE(YEAR(#REF!),MONTH(#REF!),DAY(1)),"Por definir")</f>
        <v>Por definir</v>
      </c>
      <c r="CJ72" s="14" t="str">
        <f>IFERROR(VLOOKUP(#REF!,#REF!,2,FALSE),"")</f>
        <v/>
      </c>
      <c r="CK72" s="14" t="e">
        <f>#REF!</f>
        <v>#REF!</v>
      </c>
    </row>
    <row r="73" spans="1:89" s="2" customFormat="1" x14ac:dyDescent="0.25">
      <c r="A73" s="8"/>
      <c r="B73" s="8"/>
      <c r="C73" s="8"/>
      <c r="M73" s="9"/>
      <c r="N73" s="9"/>
      <c r="O73" s="10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27" t="e">
        <f>_xlfn.IFS(#REF!=1,$B$6,#REF!=2,$K$6,#REF!=3,$T$6,#REF!=4,$AC$6,#REF!=5,$AL$6,#REF!=6,$AU$6,#REF!=7.1,$BM$6,#REF!=7.2,$BM$6,#REF!=7.3,$BM$6,#REF!=8,$BD$6)</f>
        <v>#REF!</v>
      </c>
      <c r="CG73" s="28" t="e">
        <f>#REF!</f>
        <v>#REF!</v>
      </c>
      <c r="CH73" s="28" t="e">
        <f>#REF!</f>
        <v>#REF!</v>
      </c>
      <c r="CI73" s="29" t="str">
        <f>IFERROR(DATE(YEAR(#REF!),MONTH(#REF!),DAY(1)),"Por definir")</f>
        <v>Por definir</v>
      </c>
      <c r="CJ73" s="14" t="str">
        <f>IFERROR(VLOOKUP(#REF!,#REF!,2,FALSE),"")</f>
        <v/>
      </c>
      <c r="CK73" s="14" t="e">
        <f>#REF!</f>
        <v>#REF!</v>
      </c>
    </row>
    <row r="74" spans="1:89" s="2" customFormat="1" x14ac:dyDescent="0.25">
      <c r="A74" s="8"/>
      <c r="B74" s="8"/>
      <c r="C74" s="8"/>
      <c r="M74" s="9"/>
      <c r="N74" s="9"/>
      <c r="O74" s="10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27" t="e">
        <f>_xlfn.IFS(#REF!=1,$B$6,#REF!=2,$K$6,#REF!=3,$T$6,#REF!=4,$AC$6,#REF!=5,$AL$6,#REF!=6,$AU$6,#REF!=7.1,$BM$6,#REF!=7.2,$BM$6,#REF!=7.3,$BM$6,#REF!=8,$BD$6)</f>
        <v>#REF!</v>
      </c>
      <c r="CG74" s="28" t="e">
        <f>#REF!</f>
        <v>#REF!</v>
      </c>
      <c r="CH74" s="28" t="e">
        <f>#REF!</f>
        <v>#REF!</v>
      </c>
      <c r="CI74" s="29" t="str">
        <f>IFERROR(DATE(YEAR(#REF!),MONTH(#REF!),DAY(1)),"Por definir")</f>
        <v>Por definir</v>
      </c>
      <c r="CJ74" s="14" t="str">
        <f>IFERROR(VLOOKUP(#REF!,#REF!,2,FALSE),"")</f>
        <v/>
      </c>
      <c r="CK74" s="14" t="e">
        <f>#REF!</f>
        <v>#REF!</v>
      </c>
    </row>
    <row r="75" spans="1:89" s="2" customFormat="1" x14ac:dyDescent="0.25">
      <c r="A75" s="8"/>
      <c r="B75" s="8"/>
      <c r="C75" s="8"/>
      <c r="M75" s="9"/>
      <c r="N75" s="9"/>
      <c r="O75" s="10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27" t="e">
        <f>_xlfn.IFS(#REF!=1,$B$6,#REF!=2,$K$6,#REF!=3,$T$6,#REF!=4,$AC$6,#REF!=5,$AL$6,#REF!=6,$AU$6,#REF!=7.1,$BM$6,#REF!=7.2,$BM$6,#REF!=7.3,$BM$6,#REF!=8,$BD$6)</f>
        <v>#REF!</v>
      </c>
      <c r="CG75" s="28" t="e">
        <f>#REF!</f>
        <v>#REF!</v>
      </c>
      <c r="CH75" s="28" t="e">
        <f>#REF!</f>
        <v>#REF!</v>
      </c>
      <c r="CI75" s="29" t="str">
        <f>IFERROR(DATE(YEAR(#REF!),MONTH(#REF!),DAY(1)),"Por definir")</f>
        <v>Por definir</v>
      </c>
      <c r="CJ75" s="14" t="str">
        <f>IFERROR(VLOOKUP(#REF!,#REF!,2,FALSE),"")</f>
        <v/>
      </c>
      <c r="CK75" s="14" t="e">
        <f>#REF!</f>
        <v>#REF!</v>
      </c>
    </row>
    <row r="76" spans="1:89" s="2" customFormat="1" x14ac:dyDescent="0.25">
      <c r="A76" s="8"/>
      <c r="B76" s="8"/>
      <c r="C76" s="8"/>
      <c r="M76" s="9"/>
      <c r="N76" s="9"/>
      <c r="O76" s="10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27" t="e">
        <f>_xlfn.IFS(#REF!=1,$B$6,#REF!=2,$K$6,#REF!=3,$T$6,#REF!=4,$AC$6,#REF!=5,$AL$6,#REF!=6,$AU$6,#REF!=7.1,$BM$6,#REF!=7.2,$BM$6,#REF!=7.3,$BM$6,#REF!=8,$BD$6)</f>
        <v>#REF!</v>
      </c>
      <c r="CG76" s="28" t="e">
        <f>#REF!</f>
        <v>#REF!</v>
      </c>
      <c r="CH76" s="28" t="e">
        <f>#REF!</f>
        <v>#REF!</v>
      </c>
      <c r="CI76" s="29" t="str">
        <f>IFERROR(DATE(YEAR(#REF!),MONTH(#REF!),DAY(1)),"Por definir")</f>
        <v>Por definir</v>
      </c>
      <c r="CJ76" s="14" t="str">
        <f>IFERROR(VLOOKUP(#REF!,#REF!,2,FALSE),"")</f>
        <v/>
      </c>
      <c r="CK76" s="14" t="e">
        <f>#REF!</f>
        <v>#REF!</v>
      </c>
    </row>
    <row r="77" spans="1:89" s="2" customFormat="1" x14ac:dyDescent="0.25">
      <c r="A77" s="8"/>
      <c r="B77" s="8"/>
      <c r="C77" s="8"/>
      <c r="M77" s="9"/>
      <c r="N77" s="9"/>
      <c r="O77" s="10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27" t="e">
        <f>_xlfn.IFS(#REF!=1,$B$6,#REF!=2,$K$6,#REF!=3,$T$6,#REF!=4,$AC$6,#REF!=5,$AL$6,#REF!=6,$AU$6,#REF!=7.1,$BM$6,#REF!=7.2,$BM$6,#REF!=7.3,$BM$6,#REF!=8,$BD$6)</f>
        <v>#REF!</v>
      </c>
      <c r="CG77" s="28" t="e">
        <f>#REF!</f>
        <v>#REF!</v>
      </c>
      <c r="CH77" s="28" t="e">
        <f>#REF!</f>
        <v>#REF!</v>
      </c>
      <c r="CI77" s="29" t="str">
        <f>IFERROR(DATE(YEAR(#REF!),MONTH(#REF!),DAY(1)),"Por definir")</f>
        <v>Por definir</v>
      </c>
      <c r="CJ77" s="14" t="str">
        <f>IFERROR(VLOOKUP(#REF!,#REF!,2,FALSE),"")</f>
        <v/>
      </c>
      <c r="CK77" s="14" t="e">
        <f>#REF!</f>
        <v>#REF!</v>
      </c>
    </row>
    <row r="78" spans="1:89" s="2" customFormat="1" x14ac:dyDescent="0.25">
      <c r="A78" s="8"/>
      <c r="B78" s="8"/>
      <c r="C78" s="8"/>
      <c r="M78" s="9"/>
      <c r="N78" s="9"/>
      <c r="O78" s="10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27" t="e">
        <f>_xlfn.IFS(#REF!=1,$B$6,#REF!=2,$K$6,#REF!=3,$T$6,#REF!=4,$AC$6,#REF!=5,$AL$6,#REF!=6,$AU$6,#REF!=7.1,$BM$6,#REF!=7.2,$BM$6,#REF!=7.3,$BM$6,#REF!=8,$BD$6)</f>
        <v>#REF!</v>
      </c>
      <c r="CG78" s="28" t="e">
        <f>#REF!</f>
        <v>#REF!</v>
      </c>
      <c r="CH78" s="28" t="e">
        <f>#REF!</f>
        <v>#REF!</v>
      </c>
      <c r="CI78" s="29" t="str">
        <f>IFERROR(DATE(YEAR(#REF!),MONTH(#REF!),DAY(1)),"Por definir")</f>
        <v>Por definir</v>
      </c>
      <c r="CJ78" s="14" t="str">
        <f>IFERROR(VLOOKUP(#REF!,#REF!,2,FALSE),"")</f>
        <v/>
      </c>
      <c r="CK78" s="14" t="e">
        <f>#REF!</f>
        <v>#REF!</v>
      </c>
    </row>
    <row r="79" spans="1:89" s="2" customFormat="1" x14ac:dyDescent="0.25">
      <c r="A79" s="8"/>
      <c r="B79" s="8"/>
      <c r="C79" s="8"/>
      <c r="M79" s="9"/>
      <c r="N79" s="9"/>
      <c r="O79" s="10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27" t="e">
        <f>_xlfn.IFS(#REF!=1,$B$6,#REF!=2,$K$6,#REF!=3,$T$6,#REF!=4,$AC$6,#REF!=5,$AL$6,#REF!=6,$AU$6,#REF!=7.1,$BM$6,#REF!=7.2,$BM$6,#REF!=7.3,$BM$6,#REF!=8,$BD$6)</f>
        <v>#REF!</v>
      </c>
      <c r="CG79" s="28" t="e">
        <f>#REF!</f>
        <v>#REF!</v>
      </c>
      <c r="CH79" s="28" t="e">
        <f>#REF!</f>
        <v>#REF!</v>
      </c>
      <c r="CI79" s="29" t="str">
        <f>IFERROR(DATE(YEAR(#REF!),MONTH(#REF!),DAY(1)),"Por definir")</f>
        <v>Por definir</v>
      </c>
      <c r="CJ79" s="14" t="str">
        <f>IFERROR(VLOOKUP(#REF!,#REF!,2,FALSE),"")</f>
        <v/>
      </c>
      <c r="CK79" s="14" t="e">
        <f>#REF!</f>
        <v>#REF!</v>
      </c>
    </row>
    <row r="80" spans="1:89" s="2" customFormat="1" x14ac:dyDescent="0.25">
      <c r="A80" s="8"/>
      <c r="B80" s="8"/>
      <c r="C80" s="8"/>
      <c r="M80" s="9"/>
      <c r="N80" s="9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27" t="e">
        <f>_xlfn.IFS(#REF!=1,$B$6,#REF!=2,$K$6,#REF!=3,$T$6,#REF!=4,$AC$6,#REF!=5,$AL$6,#REF!=6,$AU$6,#REF!=7.1,$BM$6,#REF!=7.2,$BM$6,#REF!=7.3,$BM$6,#REF!=8,$BD$6)</f>
        <v>#REF!</v>
      </c>
      <c r="CG80" s="28" t="e">
        <f>#REF!</f>
        <v>#REF!</v>
      </c>
      <c r="CH80" s="28" t="e">
        <f>#REF!</f>
        <v>#REF!</v>
      </c>
      <c r="CI80" s="29" t="str">
        <f>IFERROR(DATE(YEAR(#REF!),MONTH(#REF!),DAY(1)),"Por definir")</f>
        <v>Por definir</v>
      </c>
      <c r="CJ80" s="14" t="str">
        <f>IFERROR(VLOOKUP(#REF!,#REF!,2,FALSE),"")</f>
        <v/>
      </c>
      <c r="CK80" s="14" t="e">
        <f>#REF!</f>
        <v>#REF!</v>
      </c>
    </row>
    <row r="81" spans="1:89" s="2" customFormat="1" x14ac:dyDescent="0.25">
      <c r="A81" s="8"/>
      <c r="B81" s="8"/>
      <c r="C81" s="8"/>
      <c r="M81" s="9"/>
      <c r="N81" s="9"/>
      <c r="O81" s="1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27" t="e">
        <f>_xlfn.IFS(#REF!=1,$B$6,#REF!=2,$K$6,#REF!=3,$T$6,#REF!=4,$AC$6,#REF!=5,$AL$6,#REF!=6,$AU$6,#REF!=7.1,$BM$6,#REF!=7.2,$BM$6,#REF!=7.3,$BM$6,#REF!=8,$BD$6)</f>
        <v>#REF!</v>
      </c>
      <c r="CG81" s="28" t="e">
        <f>#REF!</f>
        <v>#REF!</v>
      </c>
      <c r="CH81" s="28" t="e">
        <f>#REF!</f>
        <v>#REF!</v>
      </c>
      <c r="CI81" s="29" t="str">
        <f>IFERROR(DATE(YEAR(#REF!),MONTH(#REF!),DAY(1)),"Por definir")</f>
        <v>Por definir</v>
      </c>
      <c r="CJ81" s="14" t="str">
        <f>IFERROR(VLOOKUP(#REF!,#REF!,2,FALSE),"")</f>
        <v/>
      </c>
      <c r="CK81" s="14" t="e">
        <f>#REF!</f>
        <v>#REF!</v>
      </c>
    </row>
    <row r="82" spans="1:89" s="2" customFormat="1" x14ac:dyDescent="0.25">
      <c r="A82" s="8"/>
      <c r="B82" s="8"/>
      <c r="C82" s="8"/>
      <c r="M82" s="9"/>
      <c r="N82" s="9"/>
      <c r="O82" s="10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27" t="e">
        <f>_xlfn.IFS(#REF!=1,$B$6,#REF!=2,$K$6,#REF!=3,$T$6,#REF!=4,$AC$6,#REF!=5,$AL$6,#REF!=6,$AU$6,#REF!=7.1,$BM$6,#REF!=7.2,$BM$6,#REF!=7.3,$BM$6,#REF!=8,$BD$6)</f>
        <v>#REF!</v>
      </c>
      <c r="CG82" s="28" t="e">
        <f>#REF!</f>
        <v>#REF!</v>
      </c>
      <c r="CH82" s="28" t="e">
        <f>#REF!</f>
        <v>#REF!</v>
      </c>
      <c r="CI82" s="29" t="str">
        <f>IFERROR(DATE(YEAR(#REF!),MONTH(#REF!),DAY(1)),"Por definir")</f>
        <v>Por definir</v>
      </c>
      <c r="CJ82" s="14" t="str">
        <f>IFERROR(VLOOKUP(#REF!,#REF!,2,FALSE),"")</f>
        <v/>
      </c>
      <c r="CK82" s="14" t="e">
        <f>#REF!</f>
        <v>#REF!</v>
      </c>
    </row>
    <row r="83" spans="1:89" s="2" customFormat="1" x14ac:dyDescent="0.25">
      <c r="A83" s="8"/>
      <c r="B83" s="8"/>
      <c r="C83" s="8"/>
      <c r="M83" s="9"/>
      <c r="N83" s="9"/>
      <c r="O83" s="10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27" t="e">
        <f>_xlfn.IFS(#REF!=1,$B$6,#REF!=2,$K$6,#REF!=3,$T$6,#REF!=4,$AC$6,#REF!=5,$AL$6,#REF!=6,$AU$6,#REF!=7.1,$BM$6,#REF!=7.2,$BM$6,#REF!=7.3,$BM$6,#REF!=8,$BD$6)</f>
        <v>#REF!</v>
      </c>
      <c r="CG83" s="28" t="e">
        <f>#REF!</f>
        <v>#REF!</v>
      </c>
      <c r="CH83" s="28" t="e">
        <f>#REF!</f>
        <v>#REF!</v>
      </c>
      <c r="CI83" s="29" t="str">
        <f>IFERROR(DATE(YEAR(#REF!),MONTH(#REF!),DAY(1)),"Por definir")</f>
        <v>Por definir</v>
      </c>
      <c r="CJ83" s="14" t="str">
        <f>IFERROR(VLOOKUP(#REF!,#REF!,2,FALSE),"")</f>
        <v/>
      </c>
      <c r="CK83" s="14" t="e">
        <f>#REF!</f>
        <v>#REF!</v>
      </c>
    </row>
    <row r="84" spans="1:89" s="2" customFormat="1" x14ac:dyDescent="0.25">
      <c r="A84" s="8"/>
      <c r="B84" s="8"/>
      <c r="C84" s="8"/>
      <c r="M84" s="9"/>
      <c r="N84" s="9"/>
      <c r="O84" s="1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27" t="e">
        <f>_xlfn.IFS(#REF!=1,$B$6,#REF!=2,$K$6,#REF!=3,$T$6,#REF!=4,$AC$6,#REF!=5,$AL$6,#REF!=6,$AU$6,#REF!=7.1,$BM$6,#REF!=7.2,$BM$6,#REF!=7.3,$BM$6,#REF!=8,$BD$6)</f>
        <v>#REF!</v>
      </c>
      <c r="CG84" s="28" t="e">
        <f>#REF!</f>
        <v>#REF!</v>
      </c>
      <c r="CH84" s="28" t="e">
        <f>#REF!</f>
        <v>#REF!</v>
      </c>
      <c r="CI84" s="29" t="str">
        <f>IFERROR(DATE(YEAR(#REF!),MONTH(#REF!),DAY(1)),"Por definir")</f>
        <v>Por definir</v>
      </c>
      <c r="CJ84" s="14" t="str">
        <f>IFERROR(VLOOKUP(#REF!,#REF!,2,FALSE),"")</f>
        <v/>
      </c>
      <c r="CK84" s="14" t="e">
        <f>#REF!</f>
        <v>#REF!</v>
      </c>
    </row>
    <row r="85" spans="1:89" s="2" customFormat="1" x14ac:dyDescent="0.25">
      <c r="A85" s="8"/>
      <c r="B85" s="8"/>
      <c r="C85" s="8"/>
      <c r="M85" s="9"/>
      <c r="N85" s="9"/>
      <c r="O85" s="1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27" t="e">
        <f>_xlfn.IFS(#REF!=1,$B$6,#REF!=2,$K$6,#REF!=3,$T$6,#REF!=4,$AC$6,#REF!=5,$AL$6,#REF!=6,$AU$6,#REF!=7.1,$BM$6,#REF!=7.2,$BM$6,#REF!=7.3,$BM$6,#REF!=8,$BD$6)</f>
        <v>#REF!</v>
      </c>
      <c r="CG85" s="28" t="e">
        <f>#REF!</f>
        <v>#REF!</v>
      </c>
      <c r="CH85" s="28" t="e">
        <f>#REF!</f>
        <v>#REF!</v>
      </c>
      <c r="CI85" s="29" t="str">
        <f>IFERROR(DATE(YEAR(#REF!),MONTH(#REF!),DAY(1)),"Por definir")</f>
        <v>Por definir</v>
      </c>
      <c r="CJ85" s="14" t="str">
        <f>IFERROR(VLOOKUP(#REF!,#REF!,2,FALSE),"")</f>
        <v/>
      </c>
      <c r="CK85" s="14" t="e">
        <f>#REF!</f>
        <v>#REF!</v>
      </c>
    </row>
    <row r="86" spans="1:89" s="2" customFormat="1" x14ac:dyDescent="0.25">
      <c r="A86" s="8"/>
      <c r="B86" s="8"/>
      <c r="C86" s="8"/>
      <c r="M86" s="9"/>
      <c r="N86" s="9"/>
      <c r="O86" s="10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27" t="e">
        <f>_xlfn.IFS(#REF!=1,$B$6,#REF!=2,$K$6,#REF!=3,$T$6,#REF!=4,$AC$6,#REF!=5,$AL$6,#REF!=6,$AU$6,#REF!=7.1,$BM$6,#REF!=7.2,$BM$6,#REF!=7.3,$BM$6,#REF!=8,$BD$6)</f>
        <v>#REF!</v>
      </c>
      <c r="CG86" s="28" t="e">
        <f>#REF!</f>
        <v>#REF!</v>
      </c>
      <c r="CH86" s="28" t="e">
        <f>#REF!</f>
        <v>#REF!</v>
      </c>
      <c r="CI86" s="29" t="str">
        <f>IFERROR(DATE(YEAR(#REF!),MONTH(#REF!),DAY(1)),"Por definir")</f>
        <v>Por definir</v>
      </c>
      <c r="CJ86" s="14" t="str">
        <f>IFERROR(VLOOKUP(#REF!,#REF!,2,FALSE),"")</f>
        <v/>
      </c>
      <c r="CK86" s="14" t="e">
        <f>#REF!</f>
        <v>#REF!</v>
      </c>
    </row>
    <row r="87" spans="1:89" s="2" customFormat="1" x14ac:dyDescent="0.25">
      <c r="A87" s="8"/>
      <c r="B87" s="8"/>
      <c r="C87" s="8"/>
      <c r="M87" s="9"/>
      <c r="N87" s="9"/>
      <c r="O87" s="10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27" t="e">
        <f>_xlfn.IFS(#REF!=1,$B$6,#REF!=2,$K$6,#REF!=3,$T$6,#REF!=4,$AC$6,#REF!=5,$AL$6,#REF!=6,$AU$6,#REF!=7.1,$BM$6,#REF!=7.2,$BM$6,#REF!=7.3,$BM$6,#REF!=8,$BD$6)</f>
        <v>#REF!</v>
      </c>
      <c r="CG87" s="28" t="e">
        <f>#REF!</f>
        <v>#REF!</v>
      </c>
      <c r="CH87" s="28" t="e">
        <f>#REF!</f>
        <v>#REF!</v>
      </c>
      <c r="CI87" s="29" t="str">
        <f>IFERROR(DATE(YEAR(#REF!),MONTH(#REF!),DAY(1)),"Por definir")</f>
        <v>Por definir</v>
      </c>
      <c r="CJ87" s="14" t="str">
        <f>IFERROR(VLOOKUP(#REF!,#REF!,2,FALSE),"")</f>
        <v/>
      </c>
      <c r="CK87" s="14" t="e">
        <f>#REF!</f>
        <v>#REF!</v>
      </c>
    </row>
    <row r="88" spans="1:89" s="2" customFormat="1" x14ac:dyDescent="0.25">
      <c r="A88" s="8"/>
      <c r="B88" s="8"/>
      <c r="C88" s="8"/>
      <c r="M88" s="9"/>
      <c r="N88" s="9"/>
      <c r="O88" s="10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27" t="e">
        <f>_xlfn.IFS(#REF!=1,$B$6,#REF!=2,$K$6,#REF!=3,$T$6,#REF!=4,$AC$6,#REF!=5,$AL$6,#REF!=6,$AU$6,#REF!=7.1,$BM$6,#REF!=7.2,$BM$6,#REF!=7.3,$BM$6,#REF!=8,$BD$6)</f>
        <v>#REF!</v>
      </c>
      <c r="CG88" s="28" t="e">
        <f>#REF!</f>
        <v>#REF!</v>
      </c>
      <c r="CH88" s="28" t="e">
        <f>#REF!</f>
        <v>#REF!</v>
      </c>
      <c r="CI88" s="29" t="str">
        <f>IFERROR(DATE(YEAR(#REF!),MONTH(#REF!),DAY(1)),"Por definir")</f>
        <v>Por definir</v>
      </c>
      <c r="CJ88" s="14" t="str">
        <f>IFERROR(VLOOKUP(#REF!,#REF!,2,FALSE),"")</f>
        <v/>
      </c>
      <c r="CK88" s="14" t="e">
        <f>#REF!</f>
        <v>#REF!</v>
      </c>
    </row>
    <row r="89" spans="1:89" s="2" customFormat="1" x14ac:dyDescent="0.25">
      <c r="A89" s="8"/>
      <c r="B89" s="8"/>
      <c r="C89" s="8"/>
      <c r="M89" s="9"/>
      <c r="N89" s="9"/>
      <c r="O89" s="10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27" t="e">
        <f>_xlfn.IFS(#REF!=1,$B$6,#REF!=2,$K$6,#REF!=3,$T$6,#REF!=4,$AC$6,#REF!=5,$AL$6,#REF!=6,$AU$6,#REF!=7.1,$BM$6,#REF!=7.2,$BM$6,#REF!=7.3,$BM$6,#REF!=8,$BD$6)</f>
        <v>#REF!</v>
      </c>
      <c r="CG89" s="28" t="e">
        <f>#REF!</f>
        <v>#REF!</v>
      </c>
      <c r="CH89" s="28" t="e">
        <f>#REF!</f>
        <v>#REF!</v>
      </c>
      <c r="CI89" s="29" t="str">
        <f>IFERROR(DATE(YEAR(#REF!),MONTH(#REF!),DAY(1)),"Por definir")</f>
        <v>Por definir</v>
      </c>
      <c r="CJ89" s="14" t="str">
        <f>IFERROR(VLOOKUP(#REF!,#REF!,2,FALSE),"")</f>
        <v/>
      </c>
      <c r="CK89" s="14" t="e">
        <f>#REF!</f>
        <v>#REF!</v>
      </c>
    </row>
    <row r="90" spans="1:89" s="2" customFormat="1" x14ac:dyDescent="0.25">
      <c r="A90" s="8"/>
      <c r="B90" s="8"/>
      <c r="C90" s="8"/>
      <c r="M90" s="9"/>
      <c r="N90" s="9"/>
      <c r="O90" s="10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27" t="e">
        <f>_xlfn.IFS(#REF!=1,$B$6,#REF!=2,$K$6,#REF!=3,$T$6,#REF!=4,$AC$6,#REF!=5,$AL$6,#REF!=6,$AU$6,#REF!=7.1,$BM$6,#REF!=7.2,$BM$6,#REF!=7.3,$BM$6,#REF!=8,$BD$6)</f>
        <v>#REF!</v>
      </c>
      <c r="CG90" s="28" t="e">
        <f>#REF!</f>
        <v>#REF!</v>
      </c>
      <c r="CH90" s="28" t="e">
        <f>#REF!</f>
        <v>#REF!</v>
      </c>
      <c r="CI90" s="29" t="str">
        <f>IFERROR(DATE(YEAR(#REF!),MONTH(#REF!),DAY(1)),"Por definir")</f>
        <v>Por definir</v>
      </c>
      <c r="CJ90" s="14" t="str">
        <f>IFERROR(VLOOKUP(#REF!,#REF!,2,FALSE),"")</f>
        <v/>
      </c>
      <c r="CK90" s="14" t="e">
        <f>#REF!</f>
        <v>#REF!</v>
      </c>
    </row>
    <row r="91" spans="1:89" s="2" customFormat="1" x14ac:dyDescent="0.25">
      <c r="A91" s="8"/>
      <c r="B91" s="8"/>
      <c r="C91" s="8"/>
      <c r="M91" s="9"/>
      <c r="N91" s="9"/>
      <c r="O91" s="10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27" t="e">
        <f>_xlfn.IFS(#REF!=1,$B$6,#REF!=2,$K$6,#REF!=3,$T$6,#REF!=4,$AC$6,#REF!=5,$AL$6,#REF!=6,$AU$6,#REF!=7.1,$BM$6,#REF!=7.2,$BM$6,#REF!=7.3,$BM$6,#REF!=8,$BD$6)</f>
        <v>#REF!</v>
      </c>
      <c r="CG91" s="28" t="e">
        <f>#REF!</f>
        <v>#REF!</v>
      </c>
      <c r="CH91" s="28" t="e">
        <f>#REF!</f>
        <v>#REF!</v>
      </c>
      <c r="CI91" s="29" t="str">
        <f>IFERROR(DATE(YEAR(#REF!),MONTH(#REF!),DAY(1)),"Por definir")</f>
        <v>Por definir</v>
      </c>
      <c r="CJ91" s="14" t="str">
        <f>IFERROR(VLOOKUP(#REF!,#REF!,2,FALSE),"")</f>
        <v/>
      </c>
      <c r="CK91" s="14" t="e">
        <f>#REF!</f>
        <v>#REF!</v>
      </c>
    </row>
    <row r="92" spans="1:89" s="2" customFormat="1" x14ac:dyDescent="0.25">
      <c r="A92" s="8"/>
      <c r="B92" s="8"/>
      <c r="C92" s="8"/>
      <c r="M92" s="9"/>
      <c r="N92" s="9"/>
      <c r="O92" s="10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27" t="e">
        <f>_xlfn.IFS(#REF!=1,$B$6,#REF!=2,$K$6,#REF!=3,$T$6,#REF!=4,$AC$6,#REF!=5,$AL$6,#REF!=6,$AU$6,#REF!=7.1,$BM$6,#REF!=7.2,$BM$6,#REF!=7.3,$BM$6,#REF!=8,$BD$6)</f>
        <v>#REF!</v>
      </c>
      <c r="CG92" s="28" t="e">
        <f>#REF!</f>
        <v>#REF!</v>
      </c>
      <c r="CH92" s="28" t="e">
        <f>#REF!</f>
        <v>#REF!</v>
      </c>
      <c r="CI92" s="29" t="str">
        <f>IFERROR(DATE(YEAR(#REF!),MONTH(#REF!),DAY(1)),"Por definir")</f>
        <v>Por definir</v>
      </c>
      <c r="CJ92" s="14" t="str">
        <f>IFERROR(VLOOKUP(#REF!,#REF!,2,FALSE),"")</f>
        <v/>
      </c>
      <c r="CK92" s="14" t="e">
        <f>#REF!</f>
        <v>#REF!</v>
      </c>
    </row>
    <row r="93" spans="1:89" s="2" customFormat="1" x14ac:dyDescent="0.25">
      <c r="A93" s="8"/>
      <c r="B93" s="8"/>
      <c r="C93" s="8"/>
      <c r="M93" s="9"/>
      <c r="N93" s="9"/>
      <c r="O93" s="10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27" t="e">
        <f>_xlfn.IFS(#REF!=1,$B$6,#REF!=2,$K$6,#REF!=3,$T$6,#REF!=4,$AC$6,#REF!=5,$AL$6,#REF!=6,$AU$6,#REF!=7.1,$BM$6,#REF!=7.2,$BM$6,#REF!=7.3,$BM$6,#REF!=8,$BD$6)</f>
        <v>#REF!</v>
      </c>
      <c r="CG93" s="28" t="e">
        <f>#REF!</f>
        <v>#REF!</v>
      </c>
      <c r="CH93" s="28" t="e">
        <f>#REF!</f>
        <v>#REF!</v>
      </c>
      <c r="CI93" s="29" t="str">
        <f>IFERROR(DATE(YEAR(#REF!),MONTH(#REF!),DAY(1)),"Por definir")</f>
        <v>Por definir</v>
      </c>
      <c r="CJ93" s="14" t="str">
        <f>IFERROR(VLOOKUP(#REF!,#REF!,2,FALSE),"")</f>
        <v/>
      </c>
      <c r="CK93" s="14" t="e">
        <f>#REF!</f>
        <v>#REF!</v>
      </c>
    </row>
    <row r="94" spans="1:89" s="2" customFormat="1" x14ac:dyDescent="0.25">
      <c r="A94" s="8"/>
      <c r="B94" s="8"/>
      <c r="C94" s="8"/>
      <c r="M94" s="9"/>
      <c r="N94" s="9"/>
      <c r="O94" s="10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27" t="e">
        <f>_xlfn.IFS(#REF!=1,$B$6,#REF!=2,$K$6,#REF!=3,$T$6,#REF!=4,$AC$6,#REF!=5,$AL$6,#REF!=6,$AU$6,#REF!=7.1,$BM$6,#REF!=7.2,$BM$6,#REF!=7.3,$BM$6,#REF!=8,$BD$6)</f>
        <v>#REF!</v>
      </c>
      <c r="CG94" s="28" t="e">
        <f>#REF!</f>
        <v>#REF!</v>
      </c>
      <c r="CH94" s="28" t="e">
        <f>#REF!</f>
        <v>#REF!</v>
      </c>
      <c r="CI94" s="29" t="str">
        <f>IFERROR(DATE(YEAR(#REF!),MONTH(#REF!),DAY(1)),"Por definir")</f>
        <v>Por definir</v>
      </c>
      <c r="CJ94" s="14" t="str">
        <f>IFERROR(VLOOKUP(#REF!,#REF!,2,FALSE),"")</f>
        <v/>
      </c>
      <c r="CK94" s="14" t="e">
        <f>#REF!</f>
        <v>#REF!</v>
      </c>
    </row>
    <row r="95" spans="1:89" s="2" customFormat="1" x14ac:dyDescent="0.25">
      <c r="A95" s="8"/>
      <c r="B95" s="8"/>
      <c r="C95" s="8"/>
      <c r="M95" s="9"/>
      <c r="N95" s="9"/>
      <c r="O95" s="10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27" t="e">
        <f>_xlfn.IFS(#REF!=1,$B$6,#REF!=2,$K$6,#REF!=3,$T$6,#REF!=4,$AC$6,#REF!=5,$AL$6,#REF!=6,$AU$6,#REF!=7.1,$BM$6,#REF!=7.2,$BM$6,#REF!=7.3,$BM$6,#REF!=8,$BD$6)</f>
        <v>#REF!</v>
      </c>
      <c r="CG95" s="28" t="e">
        <f>#REF!</f>
        <v>#REF!</v>
      </c>
      <c r="CH95" s="28" t="e">
        <f>#REF!</f>
        <v>#REF!</v>
      </c>
      <c r="CI95" s="29" t="str">
        <f>IFERROR(DATE(YEAR(#REF!),MONTH(#REF!),DAY(1)),"Por definir")</f>
        <v>Por definir</v>
      </c>
      <c r="CJ95" s="14" t="str">
        <f>IFERROR(VLOOKUP(#REF!,#REF!,2,FALSE),"")</f>
        <v/>
      </c>
      <c r="CK95" s="14" t="e">
        <f>#REF!</f>
        <v>#REF!</v>
      </c>
    </row>
    <row r="96" spans="1:89" s="2" customFormat="1" x14ac:dyDescent="0.25">
      <c r="A96" s="8"/>
      <c r="B96" s="8"/>
      <c r="C96" s="8"/>
      <c r="M96" s="9"/>
      <c r="N96" s="9"/>
      <c r="O96" s="10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27" t="e">
        <f>_xlfn.IFS(#REF!=1,$B$6,#REF!=2,$K$6,#REF!=3,$T$6,#REF!=4,$AC$6,#REF!=5,$AL$6,#REF!=6,$AU$6,#REF!=7.1,$BM$6,#REF!=7.2,$BM$6,#REF!=7.3,$BM$6,#REF!=8,$BD$6)</f>
        <v>#REF!</v>
      </c>
      <c r="CG96" s="28" t="e">
        <f>#REF!</f>
        <v>#REF!</v>
      </c>
      <c r="CH96" s="28" t="e">
        <f>#REF!</f>
        <v>#REF!</v>
      </c>
      <c r="CI96" s="29" t="str">
        <f>IFERROR(DATE(YEAR(#REF!),MONTH(#REF!),DAY(1)),"Por definir")</f>
        <v>Por definir</v>
      </c>
      <c r="CJ96" s="14" t="str">
        <f>IFERROR(VLOOKUP(#REF!,#REF!,2,FALSE),"")</f>
        <v/>
      </c>
      <c r="CK96" s="14" t="e">
        <f>#REF!</f>
        <v>#REF!</v>
      </c>
    </row>
    <row r="97" spans="1:89" s="2" customFormat="1" x14ac:dyDescent="0.25">
      <c r="A97" s="8"/>
      <c r="B97" s="8"/>
      <c r="C97" s="8"/>
      <c r="M97" s="9"/>
      <c r="N97" s="9"/>
      <c r="O97" s="10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27" t="e">
        <f>_xlfn.IFS(#REF!=1,$B$6,#REF!=2,$K$6,#REF!=3,$T$6,#REF!=4,$AC$6,#REF!=5,$AL$6,#REF!=6,$AU$6,#REF!=7.1,$BM$6,#REF!=7.2,$BM$6,#REF!=7.3,$BM$6,#REF!=8,$BD$6)</f>
        <v>#REF!</v>
      </c>
      <c r="CG97" s="28" t="e">
        <f>#REF!</f>
        <v>#REF!</v>
      </c>
      <c r="CH97" s="28" t="e">
        <f>#REF!</f>
        <v>#REF!</v>
      </c>
      <c r="CI97" s="29" t="str">
        <f>IFERROR(DATE(YEAR(#REF!),MONTH(#REF!),DAY(1)),"Por definir")</f>
        <v>Por definir</v>
      </c>
      <c r="CJ97" s="14" t="str">
        <f>IFERROR(VLOOKUP(#REF!,#REF!,2,FALSE),"")</f>
        <v/>
      </c>
      <c r="CK97" s="14" t="e">
        <f>#REF!</f>
        <v>#REF!</v>
      </c>
    </row>
    <row r="98" spans="1:89" s="2" customFormat="1" x14ac:dyDescent="0.25">
      <c r="A98" s="8"/>
      <c r="B98" s="8"/>
      <c r="C98" s="8"/>
      <c r="M98" s="9"/>
      <c r="N98" s="9"/>
      <c r="O98" s="10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27" t="e">
        <f>_xlfn.IFS(#REF!=1,$B$6,#REF!=2,$K$6,#REF!=3,$T$6,#REF!=4,$AC$6,#REF!=5,$AL$6,#REF!=6,$AU$6,#REF!=7.1,$BM$6,#REF!=7.2,$BM$6,#REF!=7.3,$BM$6,#REF!=8,$BD$6)</f>
        <v>#REF!</v>
      </c>
      <c r="CG98" s="28" t="e">
        <f>#REF!</f>
        <v>#REF!</v>
      </c>
      <c r="CH98" s="28" t="e">
        <f>#REF!</f>
        <v>#REF!</v>
      </c>
      <c r="CI98" s="29" t="str">
        <f>IFERROR(DATE(YEAR(#REF!),MONTH(#REF!),DAY(1)),"Por definir")</f>
        <v>Por definir</v>
      </c>
      <c r="CJ98" s="14" t="str">
        <f>IFERROR(VLOOKUP(#REF!,#REF!,2,FALSE),"")</f>
        <v/>
      </c>
      <c r="CK98" s="14" t="e">
        <f>#REF!</f>
        <v>#REF!</v>
      </c>
    </row>
    <row r="99" spans="1:89" s="2" customFormat="1" x14ac:dyDescent="0.25">
      <c r="A99" s="8"/>
      <c r="B99" s="8"/>
      <c r="C99" s="8"/>
      <c r="M99" s="9"/>
      <c r="N99" s="9"/>
      <c r="O99" s="10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27" t="e">
        <f>_xlfn.IFS(#REF!=1,$B$6,#REF!=2,$K$6,#REF!=3,$T$6,#REF!=4,$AC$6,#REF!=5,$AL$6,#REF!=6,$AU$6,#REF!=7.1,$BM$6,#REF!=7.2,$BM$6,#REF!=7.3,$BM$6,#REF!=8,$BD$6)</f>
        <v>#REF!</v>
      </c>
      <c r="CG99" s="28" t="e">
        <f>#REF!</f>
        <v>#REF!</v>
      </c>
      <c r="CH99" s="28" t="e">
        <f>#REF!</f>
        <v>#REF!</v>
      </c>
      <c r="CI99" s="29" t="str">
        <f>IFERROR(DATE(YEAR(#REF!),MONTH(#REF!),DAY(1)),"Por definir")</f>
        <v>Por definir</v>
      </c>
      <c r="CJ99" s="14" t="str">
        <f>IFERROR(VLOOKUP(#REF!,#REF!,2,FALSE),"")</f>
        <v/>
      </c>
      <c r="CK99" s="14" t="e">
        <f>#REF!</f>
        <v>#REF!</v>
      </c>
    </row>
    <row r="100" spans="1:89" s="2" customFormat="1" x14ac:dyDescent="0.25">
      <c r="A100" s="8"/>
      <c r="B100" s="8"/>
      <c r="C100" s="8"/>
      <c r="M100" s="9"/>
      <c r="N100" s="9"/>
      <c r="O100" s="10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27" t="e">
        <f>_xlfn.IFS(#REF!=1,$B$6,#REF!=2,$K$6,#REF!=3,$T$6,#REF!=4,$AC$6,#REF!=5,$AL$6,#REF!=6,$AU$6,#REF!=7.1,$BM$6,#REF!=7.2,$BM$6,#REF!=7.3,$BM$6,#REF!=8,$BD$6)</f>
        <v>#REF!</v>
      </c>
      <c r="CG100" s="28" t="e">
        <f>#REF!</f>
        <v>#REF!</v>
      </c>
      <c r="CH100" s="28" t="e">
        <f>#REF!</f>
        <v>#REF!</v>
      </c>
      <c r="CI100" s="29" t="str">
        <f>IFERROR(DATE(YEAR(#REF!),MONTH(#REF!),DAY(1)),"Por definir")</f>
        <v>Por definir</v>
      </c>
      <c r="CJ100" s="14" t="str">
        <f>IFERROR(VLOOKUP(#REF!,#REF!,2,FALSE),"")</f>
        <v/>
      </c>
      <c r="CK100" s="14" t="e">
        <f>#REF!</f>
        <v>#REF!</v>
      </c>
    </row>
    <row r="101" spans="1:89" s="2" customFormat="1" x14ac:dyDescent="0.25">
      <c r="A101" s="8"/>
      <c r="B101" s="8"/>
      <c r="C101" s="8"/>
      <c r="M101" s="9"/>
      <c r="N101" s="9"/>
      <c r="O101" s="10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27" t="e">
        <f>_xlfn.IFS(#REF!=1,$B$6,#REF!=2,$K$6,#REF!=3,$T$6,#REF!=4,$AC$6,#REF!=5,$AL$6,#REF!=6,$AU$6,#REF!=7.1,$BM$6,#REF!=7.2,$BM$6,#REF!=7.3,$BM$6,#REF!=8,$BD$6)</f>
        <v>#REF!</v>
      </c>
      <c r="CG101" s="28" t="e">
        <f>#REF!</f>
        <v>#REF!</v>
      </c>
      <c r="CH101" s="28" t="e">
        <f>#REF!</f>
        <v>#REF!</v>
      </c>
      <c r="CI101" s="29" t="str">
        <f>IFERROR(DATE(YEAR(#REF!),MONTH(#REF!),DAY(1)),"Por definir")</f>
        <v>Por definir</v>
      </c>
      <c r="CJ101" s="14" t="str">
        <f>IFERROR(VLOOKUP(#REF!,#REF!,2,FALSE),"")</f>
        <v/>
      </c>
      <c r="CK101" s="14" t="e">
        <f>#REF!</f>
        <v>#REF!</v>
      </c>
    </row>
    <row r="102" spans="1:89" s="2" customFormat="1" x14ac:dyDescent="0.25">
      <c r="A102" s="8"/>
      <c r="B102" s="8"/>
      <c r="C102" s="8"/>
      <c r="M102" s="9"/>
      <c r="N102" s="9"/>
      <c r="O102" s="10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27" t="e">
        <f>_xlfn.IFS(#REF!=1,$B$6,#REF!=2,$K$6,#REF!=3,$T$6,#REF!=4,$AC$6,#REF!=5,$AL$6,#REF!=6,$AU$6,#REF!=7.1,$BM$6,#REF!=7.2,$BM$6,#REF!=7.3,$BM$6,#REF!=8,$BD$6)</f>
        <v>#REF!</v>
      </c>
      <c r="CG102" s="28" t="e">
        <f>#REF!</f>
        <v>#REF!</v>
      </c>
      <c r="CH102" s="28" t="e">
        <f>#REF!</f>
        <v>#REF!</v>
      </c>
      <c r="CI102" s="29" t="str">
        <f>IFERROR(DATE(YEAR(#REF!),MONTH(#REF!),DAY(1)),"Por definir")</f>
        <v>Por definir</v>
      </c>
      <c r="CJ102" s="14" t="str">
        <f>IFERROR(VLOOKUP(#REF!,#REF!,2,FALSE),"")</f>
        <v/>
      </c>
      <c r="CK102" s="14" t="e">
        <f>#REF!</f>
        <v>#REF!</v>
      </c>
    </row>
    <row r="103" spans="1:89" s="2" customFormat="1" x14ac:dyDescent="0.25">
      <c r="A103" s="8"/>
      <c r="B103" s="8"/>
      <c r="C103" s="8"/>
      <c r="M103" s="9"/>
      <c r="N103" s="9"/>
      <c r="O103" s="10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27" t="e">
        <f>_xlfn.IFS(#REF!=1,$B$6,#REF!=2,$K$6,#REF!=3,$T$6,#REF!=4,$AC$6,#REF!=5,$AL$6,#REF!=6,$AU$6,#REF!=7.1,$BM$6,#REF!=7.2,$BM$6,#REF!=7.3,$BM$6,#REF!=8,$BD$6)</f>
        <v>#REF!</v>
      </c>
      <c r="CG103" s="28" t="e">
        <f>#REF!</f>
        <v>#REF!</v>
      </c>
      <c r="CH103" s="28" t="e">
        <f>#REF!</f>
        <v>#REF!</v>
      </c>
      <c r="CI103" s="29" t="str">
        <f>IFERROR(DATE(YEAR(#REF!),MONTH(#REF!),DAY(1)),"Por definir")</f>
        <v>Por definir</v>
      </c>
      <c r="CJ103" s="14" t="str">
        <f>IFERROR(VLOOKUP(#REF!,#REF!,2,FALSE),"")</f>
        <v/>
      </c>
      <c r="CK103" s="14" t="e">
        <f>#REF!</f>
        <v>#REF!</v>
      </c>
    </row>
    <row r="104" spans="1:89" s="2" customFormat="1" x14ac:dyDescent="0.25">
      <c r="A104" s="8"/>
      <c r="B104" s="8"/>
      <c r="C104" s="8"/>
      <c r="M104" s="9"/>
      <c r="N104" s="9"/>
      <c r="O104" s="10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27" t="e">
        <f>_xlfn.IFS(#REF!=1,$B$6,#REF!=2,$K$6,#REF!=3,$T$6,#REF!=4,$AC$6,#REF!=5,$AL$6,#REF!=6,$AU$6,#REF!=7.1,$BM$6,#REF!=7.2,$BM$6,#REF!=7.3,$BM$6,#REF!=8,$BD$6)</f>
        <v>#REF!</v>
      </c>
      <c r="CG104" s="28" t="e">
        <f>#REF!</f>
        <v>#REF!</v>
      </c>
      <c r="CH104" s="28" t="e">
        <f>#REF!</f>
        <v>#REF!</v>
      </c>
      <c r="CI104" s="29" t="str">
        <f>IFERROR(DATE(YEAR(#REF!),MONTH(#REF!),DAY(1)),"Por definir")</f>
        <v>Por definir</v>
      </c>
      <c r="CJ104" s="14" t="str">
        <f>IFERROR(VLOOKUP(#REF!,#REF!,2,FALSE),"")</f>
        <v/>
      </c>
      <c r="CK104" s="14" t="e">
        <f>#REF!</f>
        <v>#REF!</v>
      </c>
    </row>
    <row r="105" spans="1:89" s="2" customFormat="1" x14ac:dyDescent="0.25">
      <c r="A105" s="8"/>
      <c r="B105" s="8"/>
      <c r="C105" s="8"/>
      <c r="M105" s="9"/>
      <c r="N105" s="9"/>
      <c r="O105" s="10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27" t="e">
        <f>_xlfn.IFS(#REF!=1,$B$6,#REF!=2,$K$6,#REF!=3,$T$6,#REF!=4,$AC$6,#REF!=5,$AL$6,#REF!=6,$AU$6,#REF!=7.1,$BM$6,#REF!=7.2,$BM$6,#REF!=7.3,$BM$6,#REF!=8,$BD$6)</f>
        <v>#REF!</v>
      </c>
      <c r="CG105" s="28" t="e">
        <f>#REF!</f>
        <v>#REF!</v>
      </c>
      <c r="CH105" s="28" t="e">
        <f>#REF!</f>
        <v>#REF!</v>
      </c>
      <c r="CI105" s="29" t="str">
        <f>IFERROR(DATE(YEAR(#REF!),MONTH(#REF!),DAY(1)),"Por definir")</f>
        <v>Por definir</v>
      </c>
      <c r="CJ105" s="14" t="str">
        <f>IFERROR(VLOOKUP(#REF!,#REF!,2,FALSE),"")</f>
        <v/>
      </c>
      <c r="CK105" s="14" t="e">
        <f>#REF!</f>
        <v>#REF!</v>
      </c>
    </row>
    <row r="106" spans="1:89" s="2" customFormat="1" x14ac:dyDescent="0.25">
      <c r="A106" s="8"/>
      <c r="B106" s="8"/>
      <c r="C106" s="8"/>
      <c r="M106" s="9"/>
      <c r="N106" s="9"/>
      <c r="O106" s="10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27" t="e">
        <f>_xlfn.IFS(#REF!=1,$B$6,#REF!=2,$K$6,#REF!=3,$T$6,#REF!=4,$AC$6,#REF!=5,$AL$6,#REF!=6,$AU$6,#REF!=7.1,$BM$6,#REF!=7.2,$BM$6,#REF!=7.3,$BM$6,#REF!=8,$BD$6)</f>
        <v>#REF!</v>
      </c>
      <c r="CG106" s="28" t="e">
        <f>#REF!</f>
        <v>#REF!</v>
      </c>
      <c r="CH106" s="28" t="e">
        <f>#REF!</f>
        <v>#REF!</v>
      </c>
      <c r="CI106" s="29" t="str">
        <f>IFERROR(DATE(YEAR(#REF!),MONTH(#REF!),DAY(1)),"Por definir")</f>
        <v>Por definir</v>
      </c>
      <c r="CJ106" s="14" t="str">
        <f>IFERROR(VLOOKUP(#REF!,#REF!,2,FALSE),"")</f>
        <v/>
      </c>
      <c r="CK106" s="14" t="e">
        <f>#REF!</f>
        <v>#REF!</v>
      </c>
    </row>
    <row r="107" spans="1:89" s="2" customFormat="1" x14ac:dyDescent="0.25">
      <c r="A107" s="8"/>
      <c r="B107" s="8"/>
      <c r="C107" s="8"/>
      <c r="M107" s="9"/>
      <c r="N107" s="9"/>
      <c r="O107" s="10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27" t="e">
        <f>_xlfn.IFS(#REF!=1,$B$6,#REF!=2,$K$6,#REF!=3,$T$6,#REF!=4,$AC$6,#REF!=5,$AL$6,#REF!=6,$AU$6,#REF!=7.1,$BM$6,#REF!=7.2,$BM$6,#REF!=7.3,$BM$6,#REF!=8,$BD$6)</f>
        <v>#REF!</v>
      </c>
      <c r="CG107" s="28" t="e">
        <f>#REF!</f>
        <v>#REF!</v>
      </c>
      <c r="CH107" s="28" t="e">
        <f>#REF!</f>
        <v>#REF!</v>
      </c>
      <c r="CI107" s="29" t="str">
        <f>IFERROR(DATE(YEAR(#REF!),MONTH(#REF!),DAY(1)),"Por definir")</f>
        <v>Por definir</v>
      </c>
      <c r="CJ107" s="14" t="str">
        <f>IFERROR(VLOOKUP(#REF!,#REF!,2,FALSE),"")</f>
        <v/>
      </c>
      <c r="CK107" s="14" t="e">
        <f>#REF!</f>
        <v>#REF!</v>
      </c>
    </row>
    <row r="108" spans="1:89" s="2" customFormat="1" x14ac:dyDescent="0.25">
      <c r="A108" s="8"/>
      <c r="B108" s="8"/>
      <c r="C108" s="8"/>
      <c r="M108" s="9"/>
      <c r="N108" s="9"/>
      <c r="O108" s="10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27" t="e">
        <f>_xlfn.IFS(#REF!=1,$B$6,#REF!=2,$K$6,#REF!=3,$T$6,#REF!=4,$AC$6,#REF!=5,$AL$6,#REF!=6,$AU$6,#REF!=7.1,$BM$6,#REF!=7.2,$BM$6,#REF!=7.3,$BM$6,#REF!=8,$BD$6)</f>
        <v>#REF!</v>
      </c>
      <c r="CG108" s="28" t="e">
        <f>#REF!</f>
        <v>#REF!</v>
      </c>
      <c r="CH108" s="28" t="e">
        <f>#REF!</f>
        <v>#REF!</v>
      </c>
      <c r="CI108" s="29" t="str">
        <f>IFERROR(DATE(YEAR(#REF!),MONTH(#REF!),DAY(1)),"Por definir")</f>
        <v>Por definir</v>
      </c>
      <c r="CJ108" s="14" t="str">
        <f>IFERROR(VLOOKUP(#REF!,#REF!,2,FALSE),"")</f>
        <v/>
      </c>
      <c r="CK108" s="14" t="e">
        <f>#REF!</f>
        <v>#REF!</v>
      </c>
    </row>
    <row r="109" spans="1:89" s="2" customFormat="1" x14ac:dyDescent="0.25">
      <c r="A109" s="8"/>
      <c r="B109" s="8"/>
      <c r="C109" s="8"/>
      <c r="M109" s="9"/>
      <c r="N109" s="9"/>
      <c r="O109" s="10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27" t="e">
        <f>_xlfn.IFS(#REF!=1,$B$6,#REF!=2,$K$6,#REF!=3,$T$6,#REF!=4,$AC$6,#REF!=5,$AL$6,#REF!=6,$AU$6,#REF!=7.1,$BM$6,#REF!=7.2,$BM$6,#REF!=7.3,$BM$6,#REF!=8,$BD$6)</f>
        <v>#REF!</v>
      </c>
      <c r="CG109" s="28" t="e">
        <f>#REF!</f>
        <v>#REF!</v>
      </c>
      <c r="CH109" s="28" t="e">
        <f>#REF!</f>
        <v>#REF!</v>
      </c>
      <c r="CI109" s="29" t="str">
        <f>IFERROR(DATE(YEAR(#REF!),MONTH(#REF!),DAY(1)),"Por definir")</f>
        <v>Por definir</v>
      </c>
      <c r="CJ109" s="14" t="str">
        <f>IFERROR(VLOOKUP(#REF!,#REF!,2,FALSE),"")</f>
        <v/>
      </c>
      <c r="CK109" s="14" t="e">
        <f>#REF!</f>
        <v>#REF!</v>
      </c>
    </row>
    <row r="110" spans="1:89" s="2" customFormat="1" x14ac:dyDescent="0.25">
      <c r="A110" s="8"/>
      <c r="B110" s="8"/>
      <c r="C110" s="8"/>
      <c r="M110" s="9"/>
      <c r="N110" s="9"/>
      <c r="O110" s="10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27" t="e">
        <f>_xlfn.IFS(#REF!=1,$B$6,#REF!=2,$K$6,#REF!=3,$T$6,#REF!=4,$AC$6,#REF!=5,$AL$6,#REF!=6,$AU$6,#REF!=7.1,$BM$6,#REF!=7.2,$BM$6,#REF!=7.3,$BM$6,#REF!=8,$BD$6)</f>
        <v>#REF!</v>
      </c>
      <c r="CG110" s="28" t="e">
        <f>#REF!</f>
        <v>#REF!</v>
      </c>
      <c r="CH110" s="28" t="e">
        <f>#REF!</f>
        <v>#REF!</v>
      </c>
      <c r="CI110" s="29" t="str">
        <f>IFERROR(DATE(YEAR(#REF!),MONTH(#REF!),DAY(1)),"Por definir")</f>
        <v>Por definir</v>
      </c>
      <c r="CJ110" s="14" t="str">
        <f>IFERROR(VLOOKUP(#REF!,#REF!,2,FALSE),"")</f>
        <v/>
      </c>
      <c r="CK110" s="14" t="e">
        <f>#REF!</f>
        <v>#REF!</v>
      </c>
    </row>
    <row r="111" spans="1:89" s="2" customFormat="1" x14ac:dyDescent="0.25">
      <c r="A111" s="8"/>
      <c r="B111" s="8"/>
      <c r="C111" s="8"/>
      <c r="M111" s="9"/>
      <c r="N111" s="9"/>
      <c r="O111" s="10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27" t="e">
        <f>_xlfn.IFS(#REF!=1,$B$6,#REF!=2,$K$6,#REF!=3,$T$6,#REF!=4,$AC$6,#REF!=5,$AL$6,#REF!=6,$AU$6,#REF!=7.1,$BM$6,#REF!=7.2,$BM$6,#REF!=7.3,$BM$6,#REF!=8,$BD$6)</f>
        <v>#REF!</v>
      </c>
      <c r="CG111" s="28" t="e">
        <f>#REF!</f>
        <v>#REF!</v>
      </c>
      <c r="CH111" s="28" t="e">
        <f>#REF!</f>
        <v>#REF!</v>
      </c>
      <c r="CI111" s="29" t="str">
        <f>IFERROR(DATE(YEAR(#REF!),MONTH(#REF!),DAY(1)),"Por definir")</f>
        <v>Por definir</v>
      </c>
      <c r="CJ111" s="14" t="str">
        <f>IFERROR(VLOOKUP(#REF!,#REF!,2,FALSE),"")</f>
        <v/>
      </c>
      <c r="CK111" s="14" t="e">
        <f>#REF!</f>
        <v>#REF!</v>
      </c>
    </row>
    <row r="112" spans="1:89" s="2" customFormat="1" x14ac:dyDescent="0.25">
      <c r="A112" s="8"/>
      <c r="B112" s="8"/>
      <c r="C112" s="8"/>
      <c r="M112" s="9"/>
      <c r="N112" s="9"/>
      <c r="O112" s="10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27" t="e">
        <f>_xlfn.IFS(#REF!=1,$B$6,#REF!=2,$K$6,#REF!=3,$T$6,#REF!=4,$AC$6,#REF!=5,$AL$6,#REF!=6,$AU$6,#REF!=7.1,$BM$6,#REF!=7.2,$BM$6,#REF!=7.3,$BM$6,#REF!=8,$BD$6)</f>
        <v>#REF!</v>
      </c>
      <c r="CG112" s="28" t="e">
        <f>#REF!</f>
        <v>#REF!</v>
      </c>
      <c r="CH112" s="28" t="e">
        <f>#REF!</f>
        <v>#REF!</v>
      </c>
      <c r="CI112" s="29" t="str">
        <f>IFERROR(DATE(YEAR(#REF!),MONTH(#REF!),DAY(1)),"Por definir")</f>
        <v>Por definir</v>
      </c>
      <c r="CJ112" s="14" t="str">
        <f>IFERROR(VLOOKUP(#REF!,#REF!,2,FALSE),"")</f>
        <v/>
      </c>
      <c r="CK112" s="14" t="e">
        <f>#REF!</f>
        <v>#REF!</v>
      </c>
    </row>
    <row r="113" spans="1:89" s="2" customFormat="1" x14ac:dyDescent="0.25">
      <c r="A113" s="8"/>
      <c r="B113" s="8"/>
      <c r="C113" s="8"/>
      <c r="M113" s="9"/>
      <c r="N113" s="9"/>
      <c r="O113" s="10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27" t="e">
        <f>_xlfn.IFS(#REF!=1,$B$6,#REF!=2,$K$6,#REF!=3,$T$6,#REF!=4,$AC$6,#REF!=5,$AL$6,#REF!=6,$AU$6,#REF!=7.1,$BM$6,#REF!=7.2,$BM$6,#REF!=7.3,$BM$6,#REF!=8,$BD$6)</f>
        <v>#REF!</v>
      </c>
      <c r="CG113" s="28" t="e">
        <f>#REF!</f>
        <v>#REF!</v>
      </c>
      <c r="CH113" s="28" t="e">
        <f>#REF!</f>
        <v>#REF!</v>
      </c>
      <c r="CI113" s="29" t="str">
        <f>IFERROR(DATE(YEAR(#REF!),MONTH(#REF!),DAY(1)),"Por definir")</f>
        <v>Por definir</v>
      </c>
      <c r="CJ113" s="14" t="str">
        <f>IFERROR(VLOOKUP(#REF!,#REF!,2,FALSE),"")</f>
        <v/>
      </c>
      <c r="CK113" s="14" t="e">
        <f>#REF!</f>
        <v>#REF!</v>
      </c>
    </row>
    <row r="114" spans="1:89" s="2" customFormat="1" x14ac:dyDescent="0.25">
      <c r="A114" s="8"/>
      <c r="B114" s="8"/>
      <c r="C114" s="8"/>
      <c r="M114" s="9"/>
      <c r="N114" s="9"/>
      <c r="O114" s="10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27" t="e">
        <f>_xlfn.IFS(#REF!=1,$B$6,#REF!=2,$K$6,#REF!=3,$T$6,#REF!=4,$AC$6,#REF!=5,$AL$6,#REF!=6,$AU$6,#REF!=7.1,$BM$6,#REF!=7.2,$BM$6,#REF!=7.3,$BM$6,#REF!=8,$BD$6)</f>
        <v>#REF!</v>
      </c>
      <c r="CG114" s="28" t="e">
        <f>#REF!</f>
        <v>#REF!</v>
      </c>
      <c r="CH114" s="28" t="e">
        <f>#REF!</f>
        <v>#REF!</v>
      </c>
      <c r="CI114" s="29" t="str">
        <f>IFERROR(DATE(YEAR(#REF!),MONTH(#REF!),DAY(1)),"Por definir")</f>
        <v>Por definir</v>
      </c>
      <c r="CJ114" s="14" t="str">
        <f>IFERROR(VLOOKUP(#REF!,#REF!,2,FALSE),"")</f>
        <v/>
      </c>
      <c r="CK114" s="14" t="e">
        <f>#REF!</f>
        <v>#REF!</v>
      </c>
    </row>
    <row r="115" spans="1:89" s="2" customFormat="1" x14ac:dyDescent="0.25">
      <c r="A115" s="8"/>
      <c r="B115" s="8"/>
      <c r="C115" s="8"/>
      <c r="M115" s="9"/>
      <c r="N115" s="9"/>
      <c r="O115" s="10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27" t="e">
        <f>_xlfn.IFS(#REF!=1,$B$6,#REF!=2,$K$6,#REF!=3,$T$6,#REF!=4,$AC$6,#REF!=5,$AL$6,#REF!=6,$AU$6,#REF!=7.1,$BM$6,#REF!=7.2,$BM$6,#REF!=7.3,$BM$6,#REF!=8,$BD$6)</f>
        <v>#REF!</v>
      </c>
      <c r="CG115" s="28" t="e">
        <f>#REF!</f>
        <v>#REF!</v>
      </c>
      <c r="CH115" s="28" t="e">
        <f>#REF!</f>
        <v>#REF!</v>
      </c>
      <c r="CI115" s="29" t="str">
        <f>IFERROR(DATE(YEAR(#REF!),MONTH(#REF!),DAY(1)),"Por definir")</f>
        <v>Por definir</v>
      </c>
      <c r="CJ115" s="14" t="str">
        <f>IFERROR(VLOOKUP(#REF!,#REF!,2,FALSE),"")</f>
        <v/>
      </c>
      <c r="CK115" s="14" t="e">
        <f>#REF!</f>
        <v>#REF!</v>
      </c>
    </row>
    <row r="116" spans="1:89" s="2" customFormat="1" x14ac:dyDescent="0.25">
      <c r="A116" s="8"/>
      <c r="B116" s="8"/>
      <c r="C116" s="8"/>
      <c r="M116" s="9"/>
      <c r="N116" s="9"/>
      <c r="O116" s="10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27" t="e">
        <f>_xlfn.IFS(#REF!=1,$B$6,#REF!=2,$K$6,#REF!=3,$T$6,#REF!=4,$AC$6,#REF!=5,$AL$6,#REF!=6,$AU$6,#REF!=7.1,$BM$6,#REF!=7.2,$BM$6,#REF!=7.3,$BM$6,#REF!=8,$BD$6)</f>
        <v>#REF!</v>
      </c>
      <c r="CG116" s="28" t="e">
        <f>#REF!</f>
        <v>#REF!</v>
      </c>
      <c r="CH116" s="28" t="e">
        <f>#REF!</f>
        <v>#REF!</v>
      </c>
      <c r="CI116" s="29" t="str">
        <f>IFERROR(DATE(YEAR(#REF!),MONTH(#REF!),DAY(1)),"Por definir")</f>
        <v>Por definir</v>
      </c>
      <c r="CJ116" s="14" t="str">
        <f>IFERROR(VLOOKUP(#REF!,#REF!,2,FALSE),"")</f>
        <v/>
      </c>
      <c r="CK116" s="14" t="e">
        <f>#REF!</f>
        <v>#REF!</v>
      </c>
    </row>
    <row r="117" spans="1:89" s="2" customFormat="1" x14ac:dyDescent="0.25">
      <c r="A117" s="8"/>
      <c r="B117" s="8"/>
      <c r="C117" s="8"/>
      <c r="M117" s="9"/>
      <c r="N117" s="9"/>
      <c r="O117" s="10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27" t="e">
        <f>_xlfn.IFS(#REF!=1,$B$6,#REF!=2,$K$6,#REF!=3,$T$6,#REF!=4,$AC$6,#REF!=5,$AL$6,#REF!=6,$AU$6,#REF!=7.1,$BM$6,#REF!=7.2,$BM$6,#REF!=7.3,$BM$6,#REF!=8,$BD$6)</f>
        <v>#REF!</v>
      </c>
      <c r="CG117" s="28" t="e">
        <f>#REF!</f>
        <v>#REF!</v>
      </c>
      <c r="CH117" s="28" t="e">
        <f>#REF!</f>
        <v>#REF!</v>
      </c>
      <c r="CI117" s="29" t="str">
        <f>IFERROR(DATE(YEAR(#REF!),MONTH(#REF!),DAY(1)),"Por definir")</f>
        <v>Por definir</v>
      </c>
      <c r="CJ117" s="14" t="str">
        <f>IFERROR(VLOOKUP(#REF!,#REF!,2,FALSE),"")</f>
        <v/>
      </c>
      <c r="CK117" s="14" t="e">
        <f>#REF!</f>
        <v>#REF!</v>
      </c>
    </row>
    <row r="118" spans="1:89" s="2" customFormat="1" x14ac:dyDescent="0.25">
      <c r="A118" s="8"/>
      <c r="B118" s="8"/>
      <c r="C118" s="8"/>
      <c r="M118" s="9"/>
      <c r="N118" s="9"/>
      <c r="O118" s="10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27" t="e">
        <f>_xlfn.IFS(#REF!=1,$B$6,#REF!=2,$K$6,#REF!=3,$T$6,#REF!=4,$AC$6,#REF!=5,$AL$6,#REF!=6,$AU$6,#REF!=7.1,$BM$6,#REF!=7.2,$BM$6,#REF!=7.3,$BM$6,#REF!=8,$BD$6)</f>
        <v>#REF!</v>
      </c>
      <c r="CG118" s="28" t="e">
        <f>#REF!</f>
        <v>#REF!</v>
      </c>
      <c r="CH118" s="28" t="e">
        <f>#REF!</f>
        <v>#REF!</v>
      </c>
      <c r="CI118" s="29" t="str">
        <f>IFERROR(DATE(YEAR(#REF!),MONTH(#REF!),DAY(1)),"Por definir")</f>
        <v>Por definir</v>
      </c>
      <c r="CJ118" s="14" t="str">
        <f>IFERROR(VLOOKUP(#REF!,#REF!,2,FALSE),"")</f>
        <v/>
      </c>
      <c r="CK118" s="14" t="e">
        <f>#REF!</f>
        <v>#REF!</v>
      </c>
    </row>
    <row r="119" spans="1:89" s="2" customFormat="1" x14ac:dyDescent="0.25">
      <c r="A119" s="8"/>
      <c r="B119" s="8"/>
      <c r="C119" s="8"/>
      <c r="M119" s="9"/>
      <c r="N119" s="9"/>
      <c r="O119" s="10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27" t="e">
        <f>_xlfn.IFS(#REF!=1,$B$6,#REF!=2,$K$6,#REF!=3,$T$6,#REF!=4,$AC$6,#REF!=5,$AL$6,#REF!=6,$AU$6,#REF!=7.1,$BM$6,#REF!=7.2,$BM$6,#REF!=7.3,$BM$6,#REF!=8,$BD$6)</f>
        <v>#REF!</v>
      </c>
      <c r="CG119" s="28" t="e">
        <f>#REF!</f>
        <v>#REF!</v>
      </c>
      <c r="CH119" s="28" t="e">
        <f>#REF!</f>
        <v>#REF!</v>
      </c>
      <c r="CI119" s="29" t="str">
        <f>IFERROR(DATE(YEAR(#REF!),MONTH(#REF!),DAY(1)),"Por definir")</f>
        <v>Por definir</v>
      </c>
      <c r="CJ119" s="14" t="str">
        <f>IFERROR(VLOOKUP(#REF!,#REF!,2,FALSE),"")</f>
        <v/>
      </c>
      <c r="CK119" s="14" t="e">
        <f>#REF!</f>
        <v>#REF!</v>
      </c>
    </row>
    <row r="120" spans="1:89" s="2" customFormat="1" x14ac:dyDescent="0.25">
      <c r="A120" s="8"/>
      <c r="B120" s="8"/>
      <c r="C120" s="8"/>
      <c r="M120" s="9"/>
      <c r="N120" s="9"/>
      <c r="O120" s="10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27" t="e">
        <f>_xlfn.IFS(#REF!=1,$B$6,#REF!=2,$K$6,#REF!=3,$T$6,#REF!=4,$AC$6,#REF!=5,$AL$6,#REF!=6,$AU$6,#REF!=7.1,$BM$6,#REF!=7.2,$BM$6,#REF!=7.3,$BM$6,#REF!=8,$BD$6)</f>
        <v>#REF!</v>
      </c>
      <c r="CG120" s="28" t="e">
        <f>#REF!</f>
        <v>#REF!</v>
      </c>
      <c r="CH120" s="28" t="e">
        <f>#REF!</f>
        <v>#REF!</v>
      </c>
      <c r="CI120" s="29" t="str">
        <f>IFERROR(DATE(YEAR(#REF!),MONTH(#REF!),DAY(1)),"Por definir")</f>
        <v>Por definir</v>
      </c>
      <c r="CJ120" s="14" t="str">
        <f>IFERROR(VLOOKUP(#REF!,#REF!,2,FALSE),"")</f>
        <v/>
      </c>
      <c r="CK120" s="14" t="e">
        <f>#REF!</f>
        <v>#REF!</v>
      </c>
    </row>
    <row r="121" spans="1:89" s="2" customFormat="1" x14ac:dyDescent="0.25">
      <c r="A121" s="8"/>
      <c r="B121" s="8"/>
      <c r="C121" s="8"/>
      <c r="M121" s="9"/>
      <c r="N121" s="9"/>
      <c r="O121" s="10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27" t="e">
        <f>_xlfn.IFS(#REF!=1,$B$6,#REF!=2,$K$6,#REF!=3,$T$6,#REF!=4,$AC$6,#REF!=5,$AL$6,#REF!=6,$AU$6,#REF!=7.1,$BM$6,#REF!=7.2,$BM$6,#REF!=7.3,$BM$6,#REF!=8,$BD$6)</f>
        <v>#REF!</v>
      </c>
      <c r="CG121" s="28" t="e">
        <f>#REF!</f>
        <v>#REF!</v>
      </c>
      <c r="CH121" s="28" t="e">
        <f>#REF!</f>
        <v>#REF!</v>
      </c>
      <c r="CI121" s="29" t="str">
        <f>IFERROR(DATE(YEAR(#REF!),MONTH(#REF!),DAY(1)),"Por definir")</f>
        <v>Por definir</v>
      </c>
      <c r="CJ121" s="14" t="str">
        <f>IFERROR(VLOOKUP(#REF!,#REF!,2,FALSE),"")</f>
        <v/>
      </c>
      <c r="CK121" s="14" t="e">
        <f>#REF!</f>
        <v>#REF!</v>
      </c>
    </row>
    <row r="122" spans="1:89" s="2" customFormat="1" x14ac:dyDescent="0.25">
      <c r="A122" s="8"/>
      <c r="B122" s="8"/>
      <c r="C122" s="8"/>
      <c r="M122" s="9"/>
      <c r="N122" s="9"/>
      <c r="O122" s="10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27" t="e">
        <f>_xlfn.IFS(#REF!=1,$B$6,#REF!=2,$K$6,#REF!=3,$T$6,#REF!=4,$AC$6,#REF!=5,$AL$6,#REF!=6,$AU$6,#REF!=7.1,$BM$6,#REF!=7.2,$BM$6,#REF!=7.3,$BM$6,#REF!=8,$BD$6)</f>
        <v>#REF!</v>
      </c>
      <c r="CG122" s="28" t="e">
        <f>#REF!</f>
        <v>#REF!</v>
      </c>
      <c r="CH122" s="28" t="e">
        <f>#REF!</f>
        <v>#REF!</v>
      </c>
      <c r="CI122" s="29" t="str">
        <f>IFERROR(DATE(YEAR(#REF!),MONTH(#REF!),DAY(1)),"Por definir")</f>
        <v>Por definir</v>
      </c>
      <c r="CJ122" s="14" t="str">
        <f>IFERROR(VLOOKUP(#REF!,#REF!,2,FALSE),"")</f>
        <v/>
      </c>
      <c r="CK122" s="14" t="e">
        <f>#REF!</f>
        <v>#REF!</v>
      </c>
    </row>
    <row r="123" spans="1:89" s="2" customFormat="1" x14ac:dyDescent="0.25">
      <c r="A123" s="8"/>
      <c r="B123" s="8"/>
      <c r="C123" s="8"/>
      <c r="M123" s="9"/>
      <c r="N123" s="9"/>
      <c r="O123" s="10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27" t="e">
        <f>_xlfn.IFS(#REF!=1,$B$6,#REF!=2,$K$6,#REF!=3,$T$6,#REF!=4,$AC$6,#REF!=5,$AL$6,#REF!=6,$AU$6,#REF!=7.1,$BM$6,#REF!=7.2,$BM$6,#REF!=7.3,$BM$6,#REF!=8,$BD$6)</f>
        <v>#REF!</v>
      </c>
      <c r="CG123" s="28" t="e">
        <f>#REF!</f>
        <v>#REF!</v>
      </c>
      <c r="CH123" s="28" t="e">
        <f>#REF!</f>
        <v>#REF!</v>
      </c>
      <c r="CI123" s="29" t="str">
        <f>IFERROR(DATE(YEAR(#REF!),MONTH(#REF!),DAY(1)),"Por definir")</f>
        <v>Por definir</v>
      </c>
      <c r="CJ123" s="14" t="str">
        <f>IFERROR(VLOOKUP(#REF!,#REF!,2,FALSE),"")</f>
        <v/>
      </c>
      <c r="CK123" s="14" t="e">
        <f>#REF!</f>
        <v>#REF!</v>
      </c>
    </row>
    <row r="124" spans="1:89" s="2" customFormat="1" x14ac:dyDescent="0.25">
      <c r="A124" s="8"/>
      <c r="B124" s="8"/>
      <c r="C124" s="8"/>
      <c r="M124" s="9"/>
      <c r="N124" s="9"/>
      <c r="O124" s="10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27" t="e">
        <f>_xlfn.IFS(#REF!=1,$B$6,#REF!=2,$K$6,#REF!=3,$T$6,#REF!=4,$AC$6,#REF!=5,$AL$6,#REF!=6,$AU$6,#REF!=7.1,$BM$6,#REF!=7.2,$BM$6,#REF!=7.3,$BM$6,#REF!=8,$BD$6)</f>
        <v>#REF!</v>
      </c>
      <c r="CG124" s="28" t="e">
        <f>#REF!</f>
        <v>#REF!</v>
      </c>
      <c r="CH124" s="28" t="e">
        <f>#REF!</f>
        <v>#REF!</v>
      </c>
      <c r="CI124" s="29" t="str">
        <f>IFERROR(DATE(YEAR(#REF!),MONTH(#REF!),DAY(1)),"Por definir")</f>
        <v>Por definir</v>
      </c>
      <c r="CJ124" s="14" t="str">
        <f>IFERROR(VLOOKUP(#REF!,#REF!,2,FALSE),"")</f>
        <v/>
      </c>
      <c r="CK124" s="14" t="e">
        <f>#REF!</f>
        <v>#REF!</v>
      </c>
    </row>
    <row r="125" spans="1:89" s="2" customFormat="1" x14ac:dyDescent="0.25">
      <c r="A125" s="8"/>
      <c r="B125" s="8"/>
      <c r="C125" s="8"/>
      <c r="M125" s="9"/>
      <c r="N125" s="9"/>
      <c r="O125" s="10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27" t="e">
        <f>_xlfn.IFS(#REF!=1,$B$6,#REF!=2,$K$6,#REF!=3,$T$6,#REF!=4,$AC$6,#REF!=5,$AL$6,#REF!=6,$AU$6,#REF!=7.1,$BM$6,#REF!=7.2,$BM$6,#REF!=7.3,$BM$6,#REF!=8,$BD$6)</f>
        <v>#REF!</v>
      </c>
      <c r="CG125" s="28" t="e">
        <f>#REF!</f>
        <v>#REF!</v>
      </c>
      <c r="CH125" s="28" t="e">
        <f>#REF!</f>
        <v>#REF!</v>
      </c>
      <c r="CI125" s="29" t="str">
        <f>IFERROR(DATE(YEAR(#REF!),MONTH(#REF!),DAY(1)),"Por definir")</f>
        <v>Por definir</v>
      </c>
      <c r="CJ125" s="14" t="str">
        <f>IFERROR(VLOOKUP(#REF!,#REF!,2,FALSE),"")</f>
        <v/>
      </c>
      <c r="CK125" s="14" t="e">
        <f>#REF!</f>
        <v>#REF!</v>
      </c>
    </row>
    <row r="126" spans="1:89" s="2" customFormat="1" x14ac:dyDescent="0.25">
      <c r="A126" s="8"/>
      <c r="B126" s="8"/>
      <c r="C126" s="8"/>
      <c r="M126" s="9"/>
      <c r="N126" s="9"/>
      <c r="O126" s="10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27" t="e">
        <f>_xlfn.IFS(#REF!=1,$B$6,#REF!=2,$K$6,#REF!=3,$T$6,#REF!=4,$AC$6,#REF!=5,$AL$6,#REF!=6,$AU$6,#REF!=7.1,$BM$6,#REF!=7.2,$BM$6,#REF!=7.3,$BM$6,#REF!=8,$BD$6)</f>
        <v>#REF!</v>
      </c>
      <c r="CG126" s="28" t="e">
        <f>#REF!</f>
        <v>#REF!</v>
      </c>
      <c r="CH126" s="28" t="e">
        <f>#REF!</f>
        <v>#REF!</v>
      </c>
      <c r="CI126" s="29" t="str">
        <f>IFERROR(DATE(YEAR(#REF!),MONTH(#REF!),DAY(1)),"Por definir")</f>
        <v>Por definir</v>
      </c>
      <c r="CJ126" s="14" t="str">
        <f>IFERROR(VLOOKUP(#REF!,#REF!,2,FALSE),"")</f>
        <v/>
      </c>
      <c r="CK126" s="14" t="e">
        <f>#REF!</f>
        <v>#REF!</v>
      </c>
    </row>
    <row r="127" spans="1:89" s="2" customFormat="1" x14ac:dyDescent="0.25">
      <c r="A127" s="8"/>
      <c r="B127" s="8"/>
      <c r="C127" s="8"/>
      <c r="M127" s="9"/>
      <c r="N127" s="9"/>
      <c r="O127" s="10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27" t="e">
        <f>_xlfn.IFS(#REF!=1,$B$6,#REF!=2,$K$6,#REF!=3,$T$6,#REF!=4,$AC$6,#REF!=5,$AL$6,#REF!=6,$AU$6,#REF!=7.1,$BM$6,#REF!=7.2,$BM$6,#REF!=7.3,$BM$6,#REF!=8,$BD$6)</f>
        <v>#REF!</v>
      </c>
      <c r="CG127" s="28" t="e">
        <f>#REF!</f>
        <v>#REF!</v>
      </c>
      <c r="CH127" s="28" t="e">
        <f>#REF!</f>
        <v>#REF!</v>
      </c>
      <c r="CI127" s="29" t="str">
        <f>IFERROR(DATE(YEAR(#REF!),MONTH(#REF!),DAY(1)),"Por definir")</f>
        <v>Por definir</v>
      </c>
      <c r="CJ127" s="14" t="str">
        <f>IFERROR(VLOOKUP(#REF!,#REF!,2,FALSE),"")</f>
        <v/>
      </c>
      <c r="CK127" s="14" t="e">
        <f>#REF!</f>
        <v>#REF!</v>
      </c>
    </row>
    <row r="128" spans="1:89" s="2" customFormat="1" x14ac:dyDescent="0.25">
      <c r="A128" s="8"/>
      <c r="B128" s="8"/>
      <c r="C128" s="8"/>
      <c r="M128" s="9"/>
      <c r="N128" s="9"/>
      <c r="O128" s="10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27" t="e">
        <f>_xlfn.IFS(#REF!=1,$B$6,#REF!=2,$K$6,#REF!=3,$T$6,#REF!=4,$AC$6,#REF!=5,$AL$6,#REF!=6,$AU$6,#REF!=7.1,$BM$6,#REF!=7.2,$BM$6,#REF!=7.3,$BM$6,#REF!=8,$BD$6)</f>
        <v>#REF!</v>
      </c>
      <c r="CG128" s="28" t="e">
        <f>#REF!</f>
        <v>#REF!</v>
      </c>
      <c r="CH128" s="28" t="e">
        <f>#REF!</f>
        <v>#REF!</v>
      </c>
      <c r="CI128" s="29" t="str">
        <f>IFERROR(DATE(YEAR(#REF!),MONTH(#REF!),DAY(1)),"Por definir")</f>
        <v>Por definir</v>
      </c>
      <c r="CJ128" s="14" t="str">
        <f>IFERROR(VLOOKUP(#REF!,#REF!,2,FALSE),"")</f>
        <v/>
      </c>
      <c r="CK128" s="14" t="e">
        <f>#REF!</f>
        <v>#REF!</v>
      </c>
    </row>
    <row r="129" spans="1:89" s="2" customFormat="1" x14ac:dyDescent="0.25">
      <c r="A129" s="8"/>
      <c r="B129" s="8"/>
      <c r="C129" s="8"/>
      <c r="M129" s="9"/>
      <c r="N129" s="9"/>
      <c r="O129" s="10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27" t="e">
        <f>_xlfn.IFS(#REF!=1,$B$6,#REF!=2,$K$6,#REF!=3,$T$6,#REF!=4,$AC$6,#REF!=5,$AL$6,#REF!=6,$AU$6,#REF!=7.1,$BM$6,#REF!=7.2,$BM$6,#REF!=7.3,$BM$6,#REF!=8,$BD$6)</f>
        <v>#REF!</v>
      </c>
      <c r="CG129" s="28" t="e">
        <f>#REF!</f>
        <v>#REF!</v>
      </c>
      <c r="CH129" s="28" t="e">
        <f>#REF!</f>
        <v>#REF!</v>
      </c>
      <c r="CI129" s="29" t="str">
        <f>IFERROR(DATE(YEAR(#REF!),MONTH(#REF!),DAY(1)),"Por definir")</f>
        <v>Por definir</v>
      </c>
      <c r="CJ129" s="14" t="str">
        <f>IFERROR(VLOOKUP(#REF!,#REF!,2,FALSE),"")</f>
        <v/>
      </c>
      <c r="CK129" s="14" t="e">
        <f>#REF!</f>
        <v>#REF!</v>
      </c>
    </row>
    <row r="130" spans="1:89" s="2" customFormat="1" x14ac:dyDescent="0.25">
      <c r="A130" s="8"/>
      <c r="B130" s="8"/>
      <c r="C130" s="8"/>
      <c r="M130" s="9"/>
      <c r="N130" s="9"/>
      <c r="O130" s="10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27" t="e">
        <f>_xlfn.IFS(#REF!=1,$B$6,#REF!=2,$K$6,#REF!=3,$T$6,#REF!=4,$AC$6,#REF!=5,$AL$6,#REF!=6,$AU$6,#REF!=7.1,$BM$6,#REF!=7.2,$BM$6,#REF!=7.3,$BM$6,#REF!=8,$BD$6)</f>
        <v>#REF!</v>
      </c>
      <c r="CG130" s="28" t="e">
        <f>#REF!</f>
        <v>#REF!</v>
      </c>
      <c r="CH130" s="28" t="e">
        <f>#REF!</f>
        <v>#REF!</v>
      </c>
      <c r="CI130" s="29" t="str">
        <f>IFERROR(DATE(YEAR(#REF!),MONTH(#REF!),DAY(1)),"Por definir")</f>
        <v>Por definir</v>
      </c>
      <c r="CJ130" s="14" t="str">
        <f>IFERROR(VLOOKUP(#REF!,#REF!,2,FALSE),"")</f>
        <v/>
      </c>
      <c r="CK130" s="14" t="e">
        <f>#REF!</f>
        <v>#REF!</v>
      </c>
    </row>
    <row r="131" spans="1:89" s="2" customFormat="1" x14ac:dyDescent="0.25">
      <c r="A131" s="8"/>
      <c r="B131" s="8"/>
      <c r="C131" s="8"/>
      <c r="M131" s="9"/>
      <c r="N131" s="9"/>
      <c r="O131" s="10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27" t="e">
        <f>_xlfn.IFS(#REF!=1,$B$6,#REF!=2,$K$6,#REF!=3,$T$6,#REF!=4,$AC$6,#REF!=5,$AL$6,#REF!=6,$AU$6,#REF!=7.1,$BM$6,#REF!=7.2,$BM$6,#REF!=7.3,$BM$6,#REF!=8,$BD$6)</f>
        <v>#REF!</v>
      </c>
      <c r="CG131" s="28" t="e">
        <f>#REF!</f>
        <v>#REF!</v>
      </c>
      <c r="CH131" s="28" t="e">
        <f>#REF!</f>
        <v>#REF!</v>
      </c>
      <c r="CI131" s="29" t="str">
        <f>IFERROR(DATE(YEAR(#REF!),MONTH(#REF!),DAY(1)),"Por definir")</f>
        <v>Por definir</v>
      </c>
      <c r="CJ131" s="14" t="str">
        <f>IFERROR(VLOOKUP(#REF!,#REF!,2,FALSE),"")</f>
        <v/>
      </c>
      <c r="CK131" s="14" t="e">
        <f>#REF!</f>
        <v>#REF!</v>
      </c>
    </row>
    <row r="132" spans="1:89" s="2" customFormat="1" x14ac:dyDescent="0.25">
      <c r="A132" s="8"/>
      <c r="B132" s="8"/>
      <c r="C132" s="8"/>
      <c r="M132" s="9"/>
      <c r="N132" s="9"/>
      <c r="O132" s="10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27" t="e">
        <f>_xlfn.IFS(#REF!=1,$B$6,#REF!=2,$K$6,#REF!=3,$T$6,#REF!=4,$AC$6,#REF!=5,$AL$6,#REF!=6,$AU$6,#REF!=7.1,$BM$6,#REF!=7.2,$BM$6,#REF!=7.3,$BM$6,#REF!=8,$BD$6)</f>
        <v>#REF!</v>
      </c>
      <c r="CG132" s="28" t="e">
        <f>#REF!</f>
        <v>#REF!</v>
      </c>
      <c r="CH132" s="28" t="e">
        <f>#REF!</f>
        <v>#REF!</v>
      </c>
      <c r="CI132" s="29" t="str">
        <f>IFERROR(DATE(YEAR(#REF!),MONTH(#REF!),DAY(1)),"Por definir")</f>
        <v>Por definir</v>
      </c>
      <c r="CJ132" s="14" t="str">
        <f>IFERROR(VLOOKUP(#REF!,#REF!,2,FALSE),"")</f>
        <v/>
      </c>
      <c r="CK132" s="14" t="e">
        <f>#REF!</f>
        <v>#REF!</v>
      </c>
    </row>
    <row r="133" spans="1:89" s="2" customFormat="1" x14ac:dyDescent="0.25">
      <c r="A133" s="8"/>
      <c r="B133" s="8"/>
      <c r="C133" s="8"/>
      <c r="M133" s="9"/>
      <c r="N133" s="9"/>
      <c r="O133" s="10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27" t="e">
        <f>_xlfn.IFS(#REF!=1,$B$6,#REF!=2,$K$6,#REF!=3,$T$6,#REF!=4,$AC$6,#REF!=5,$AL$6,#REF!=6,$AU$6,#REF!=7.1,$BM$6,#REF!=7.2,$BM$6,#REF!=7.3,$BM$6,#REF!=8,$BD$6)</f>
        <v>#REF!</v>
      </c>
      <c r="CG133" s="28" t="e">
        <f>#REF!</f>
        <v>#REF!</v>
      </c>
      <c r="CH133" s="28" t="e">
        <f>#REF!</f>
        <v>#REF!</v>
      </c>
      <c r="CI133" s="29" t="str">
        <f>IFERROR(DATE(YEAR(#REF!),MONTH(#REF!),DAY(1)),"Por definir")</f>
        <v>Por definir</v>
      </c>
      <c r="CJ133" s="14" t="str">
        <f>IFERROR(VLOOKUP(#REF!,#REF!,2,FALSE),"")</f>
        <v/>
      </c>
      <c r="CK133" s="14" t="e">
        <f>#REF!</f>
        <v>#REF!</v>
      </c>
    </row>
    <row r="134" spans="1:89" s="2" customFormat="1" x14ac:dyDescent="0.25">
      <c r="A134" s="8"/>
      <c r="B134" s="8"/>
      <c r="C134" s="8"/>
      <c r="M134" s="9"/>
      <c r="N134" s="9"/>
      <c r="O134" s="10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27" t="e">
        <f>_xlfn.IFS(#REF!=1,$B$6,#REF!=2,$K$6,#REF!=3,$T$6,#REF!=4,$AC$6,#REF!=5,$AL$6,#REF!=6,$AU$6,#REF!=7.1,$BM$6,#REF!=7.2,$BM$6,#REF!=7.3,$BM$6,#REF!=8,$BD$6)</f>
        <v>#REF!</v>
      </c>
      <c r="CG134" s="28" t="e">
        <f>#REF!</f>
        <v>#REF!</v>
      </c>
      <c r="CH134" s="28" t="e">
        <f>#REF!</f>
        <v>#REF!</v>
      </c>
      <c r="CI134" s="29" t="str">
        <f>IFERROR(DATE(YEAR(#REF!),MONTH(#REF!),DAY(1)),"Por definir")</f>
        <v>Por definir</v>
      </c>
      <c r="CJ134" s="14" t="str">
        <f>IFERROR(VLOOKUP(#REF!,#REF!,2,FALSE),"")</f>
        <v/>
      </c>
      <c r="CK134" s="14" t="e">
        <f>#REF!</f>
        <v>#REF!</v>
      </c>
    </row>
    <row r="135" spans="1:89" s="2" customFormat="1" x14ac:dyDescent="0.25">
      <c r="A135" s="8"/>
      <c r="B135" s="8"/>
      <c r="C135" s="8"/>
      <c r="M135" s="9"/>
      <c r="N135" s="9"/>
      <c r="O135" s="10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27" t="e">
        <f>_xlfn.IFS(#REF!=1,$B$6,#REF!=2,$K$6,#REF!=3,$T$6,#REF!=4,$AC$6,#REF!=5,$AL$6,#REF!=6,$AU$6,#REF!=7.1,$BM$6,#REF!=7.2,$BM$6,#REF!=7.3,$BM$6,#REF!=8,$BD$6)</f>
        <v>#REF!</v>
      </c>
      <c r="CG135" s="28" t="e">
        <f>#REF!</f>
        <v>#REF!</v>
      </c>
      <c r="CH135" s="28" t="e">
        <f>#REF!</f>
        <v>#REF!</v>
      </c>
      <c r="CI135" s="29" t="str">
        <f>IFERROR(DATE(YEAR(#REF!),MONTH(#REF!),DAY(1)),"Por definir")</f>
        <v>Por definir</v>
      </c>
      <c r="CJ135" s="14" t="str">
        <f>IFERROR(VLOOKUP(#REF!,#REF!,2,FALSE),"")</f>
        <v/>
      </c>
      <c r="CK135" s="14" t="e">
        <f>#REF!</f>
        <v>#REF!</v>
      </c>
    </row>
    <row r="136" spans="1:89" s="2" customFormat="1" x14ac:dyDescent="0.25">
      <c r="A136" s="8"/>
      <c r="B136" s="8"/>
      <c r="C136" s="8"/>
      <c r="M136" s="9"/>
      <c r="N136" s="9"/>
      <c r="O136" s="10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27" t="e">
        <f>_xlfn.IFS(#REF!=1,$B$6,#REF!=2,$K$6,#REF!=3,$T$6,#REF!=4,$AC$6,#REF!=5,$AL$6,#REF!=6,$AU$6,#REF!=7.1,$BM$6,#REF!=7.2,$BM$6,#REF!=7.3,$BM$6,#REF!=8,$BD$6)</f>
        <v>#REF!</v>
      </c>
      <c r="CG136" s="28" t="e">
        <f>#REF!</f>
        <v>#REF!</v>
      </c>
      <c r="CH136" s="28" t="e">
        <f>#REF!</f>
        <v>#REF!</v>
      </c>
      <c r="CI136" s="29" t="str">
        <f>IFERROR(DATE(YEAR(#REF!),MONTH(#REF!),DAY(1)),"Por definir")</f>
        <v>Por definir</v>
      </c>
      <c r="CJ136" s="14" t="str">
        <f>IFERROR(VLOOKUP(#REF!,#REF!,2,FALSE),"")</f>
        <v/>
      </c>
      <c r="CK136" s="14" t="e">
        <f>#REF!</f>
        <v>#REF!</v>
      </c>
    </row>
    <row r="137" spans="1:89" s="2" customFormat="1" x14ac:dyDescent="0.25">
      <c r="A137" s="8"/>
      <c r="B137" s="8"/>
      <c r="C137" s="8"/>
      <c r="M137" s="9"/>
      <c r="N137" s="9"/>
      <c r="O137" s="10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27" t="e">
        <f>_xlfn.IFS(#REF!=1,$B$6,#REF!=2,$K$6,#REF!=3,$T$6,#REF!=4,$AC$6,#REF!=5,$AL$6,#REF!=6,$AU$6,#REF!=7.1,$BM$6,#REF!=7.2,$BM$6,#REF!=7.3,$BM$6,#REF!=8,$BD$6)</f>
        <v>#REF!</v>
      </c>
      <c r="CG137" s="28" t="e">
        <f>#REF!</f>
        <v>#REF!</v>
      </c>
      <c r="CH137" s="28" t="e">
        <f>#REF!</f>
        <v>#REF!</v>
      </c>
      <c r="CI137" s="29" t="str">
        <f>IFERROR(DATE(YEAR(#REF!),MONTH(#REF!),DAY(1)),"Por definir")</f>
        <v>Por definir</v>
      </c>
      <c r="CJ137" s="14" t="str">
        <f>IFERROR(VLOOKUP(#REF!,#REF!,2,FALSE),"")</f>
        <v/>
      </c>
      <c r="CK137" s="14" t="e">
        <f>#REF!</f>
        <v>#REF!</v>
      </c>
    </row>
    <row r="138" spans="1:89" s="2" customFormat="1" x14ac:dyDescent="0.25">
      <c r="A138" s="8"/>
      <c r="B138" s="8"/>
      <c r="C138" s="8"/>
      <c r="M138" s="9"/>
      <c r="N138" s="9"/>
      <c r="O138" s="10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27" t="e">
        <f>_xlfn.IFS(#REF!=1,$B$6,#REF!=2,$K$6,#REF!=3,$T$6,#REF!=4,$AC$6,#REF!=5,$AL$6,#REF!=6,$AU$6,#REF!=7.1,$BM$6,#REF!=7.2,$BM$6,#REF!=7.3,$BM$6,#REF!=8,$BD$6)</f>
        <v>#REF!</v>
      </c>
      <c r="CG138" s="28" t="e">
        <f>#REF!</f>
        <v>#REF!</v>
      </c>
      <c r="CH138" s="28" t="e">
        <f>#REF!</f>
        <v>#REF!</v>
      </c>
      <c r="CI138" s="29" t="str">
        <f>IFERROR(DATE(YEAR(#REF!),MONTH(#REF!),DAY(1)),"Por definir")</f>
        <v>Por definir</v>
      </c>
      <c r="CJ138" s="14" t="str">
        <f>IFERROR(VLOOKUP(#REF!,#REF!,2,FALSE),"")</f>
        <v/>
      </c>
      <c r="CK138" s="14" t="e">
        <f>#REF!</f>
        <v>#REF!</v>
      </c>
    </row>
    <row r="139" spans="1:89" s="2" customFormat="1" x14ac:dyDescent="0.25">
      <c r="A139" s="8"/>
      <c r="B139" s="8"/>
      <c r="C139" s="8"/>
      <c r="M139" s="9"/>
      <c r="N139" s="9"/>
      <c r="O139" s="10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27" t="e">
        <f>_xlfn.IFS(#REF!=1,$B$6,#REF!=2,$K$6,#REF!=3,$T$6,#REF!=4,$AC$6,#REF!=5,$AL$6,#REF!=6,$AU$6,#REF!=7.1,$BM$6,#REF!=7.2,$BM$6,#REF!=7.3,$BM$6,#REF!=8,$BD$6)</f>
        <v>#REF!</v>
      </c>
      <c r="CG139" s="28" t="e">
        <f>#REF!</f>
        <v>#REF!</v>
      </c>
      <c r="CH139" s="28" t="e">
        <f>#REF!</f>
        <v>#REF!</v>
      </c>
      <c r="CI139" s="29" t="str">
        <f>IFERROR(DATE(YEAR(#REF!),MONTH(#REF!),DAY(1)),"Por definir")</f>
        <v>Por definir</v>
      </c>
      <c r="CJ139" s="14" t="str">
        <f>IFERROR(VLOOKUP(#REF!,#REF!,2,FALSE),"")</f>
        <v/>
      </c>
      <c r="CK139" s="14" t="e">
        <f>#REF!</f>
        <v>#REF!</v>
      </c>
    </row>
    <row r="140" spans="1:89" s="2" customFormat="1" x14ac:dyDescent="0.25">
      <c r="A140" s="8"/>
      <c r="B140" s="8"/>
      <c r="C140" s="8"/>
      <c r="M140" s="9"/>
      <c r="N140" s="9"/>
      <c r="O140" s="10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27" t="e">
        <f>_xlfn.IFS(#REF!=1,$B$6,#REF!=2,$K$6,#REF!=3,$T$6,#REF!=4,$AC$6,#REF!=5,$AL$6,#REF!=6,$AU$6,#REF!=7.1,$BM$6,#REF!=7.2,$BM$6,#REF!=7.3,$BM$6,#REF!=8,$BD$6)</f>
        <v>#REF!</v>
      </c>
      <c r="CG140" s="28" t="e">
        <f>#REF!</f>
        <v>#REF!</v>
      </c>
      <c r="CH140" s="28" t="e">
        <f>#REF!</f>
        <v>#REF!</v>
      </c>
      <c r="CI140" s="29" t="str">
        <f>IFERROR(DATE(YEAR(#REF!),MONTH(#REF!),DAY(1)),"Por definir")</f>
        <v>Por definir</v>
      </c>
      <c r="CJ140" s="14" t="str">
        <f>IFERROR(VLOOKUP(#REF!,#REF!,2,FALSE),"")</f>
        <v/>
      </c>
      <c r="CK140" s="14" t="e">
        <f>#REF!</f>
        <v>#REF!</v>
      </c>
    </row>
    <row r="141" spans="1:89" s="2" customFormat="1" x14ac:dyDescent="0.25">
      <c r="A141" s="8"/>
      <c r="B141" s="8"/>
      <c r="C141" s="8"/>
      <c r="M141" s="9"/>
      <c r="N141" s="9"/>
      <c r="O141" s="10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27" t="e">
        <f>_xlfn.IFS(#REF!=1,$B$6,#REF!=2,$K$6,#REF!=3,$T$6,#REF!=4,$AC$6,#REF!=5,$AL$6,#REF!=6,$AU$6,#REF!=7.1,$BM$6,#REF!=7.2,$BM$6,#REF!=7.3,$BM$6,#REF!=8,$BD$6)</f>
        <v>#REF!</v>
      </c>
      <c r="CG141" s="28" t="e">
        <f>#REF!</f>
        <v>#REF!</v>
      </c>
      <c r="CH141" s="28" t="e">
        <f>#REF!</f>
        <v>#REF!</v>
      </c>
      <c r="CI141" s="29" t="str">
        <f>IFERROR(DATE(YEAR(#REF!),MONTH(#REF!),DAY(1)),"Por definir")</f>
        <v>Por definir</v>
      </c>
      <c r="CJ141" s="14" t="str">
        <f>IFERROR(VLOOKUP(#REF!,#REF!,2,FALSE),"")</f>
        <v/>
      </c>
      <c r="CK141" s="14" t="e">
        <f>#REF!</f>
        <v>#REF!</v>
      </c>
    </row>
    <row r="142" spans="1:89" s="2" customFormat="1" x14ac:dyDescent="0.25">
      <c r="A142" s="8"/>
      <c r="B142" s="8"/>
      <c r="C142" s="8"/>
      <c r="M142" s="9"/>
      <c r="N142" s="9"/>
      <c r="O142" s="10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27" t="e">
        <f>_xlfn.IFS(#REF!=1,$B$6,#REF!=2,$K$6,#REF!=3,$T$6,#REF!=4,$AC$6,#REF!=5,$AL$6,#REF!=6,$AU$6,#REF!=7.1,$BM$6,#REF!=7.2,$BM$6,#REF!=7.3,$BM$6,#REF!=8,$BD$6)</f>
        <v>#REF!</v>
      </c>
      <c r="CG142" s="28" t="e">
        <f>#REF!</f>
        <v>#REF!</v>
      </c>
      <c r="CH142" s="28" t="e">
        <f>#REF!</f>
        <v>#REF!</v>
      </c>
      <c r="CI142" s="29" t="str">
        <f>IFERROR(DATE(YEAR(#REF!),MONTH(#REF!),DAY(1)),"Por definir")</f>
        <v>Por definir</v>
      </c>
      <c r="CJ142" s="14" t="str">
        <f>IFERROR(VLOOKUP(#REF!,#REF!,2,FALSE),"")</f>
        <v/>
      </c>
      <c r="CK142" s="14" t="e">
        <f>#REF!</f>
        <v>#REF!</v>
      </c>
    </row>
    <row r="143" spans="1:89" s="2" customFormat="1" x14ac:dyDescent="0.25">
      <c r="A143" s="8"/>
      <c r="B143" s="8"/>
      <c r="C143" s="8"/>
      <c r="M143" s="9"/>
      <c r="N143" s="9"/>
      <c r="O143" s="10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27" t="e">
        <f>_xlfn.IFS(#REF!=1,$B$6,#REF!=2,$K$6,#REF!=3,$T$6,#REF!=4,$AC$6,#REF!=5,$AL$6,#REF!=6,$AU$6,#REF!=7.1,$BM$6,#REF!=7.2,$BM$6,#REF!=7.3,$BM$6,#REF!=8,$BD$6)</f>
        <v>#REF!</v>
      </c>
      <c r="CG143" s="28" t="e">
        <f>#REF!</f>
        <v>#REF!</v>
      </c>
      <c r="CH143" s="28" t="e">
        <f>#REF!</f>
        <v>#REF!</v>
      </c>
      <c r="CI143" s="29" t="str">
        <f>IFERROR(DATE(YEAR(#REF!),MONTH(#REF!),DAY(1)),"Por definir")</f>
        <v>Por definir</v>
      </c>
      <c r="CJ143" s="14" t="str">
        <f>IFERROR(VLOOKUP(#REF!,#REF!,2,FALSE),"")</f>
        <v/>
      </c>
      <c r="CK143" s="14" t="e">
        <f>#REF!</f>
        <v>#REF!</v>
      </c>
    </row>
    <row r="144" spans="1:89" s="2" customFormat="1" x14ac:dyDescent="0.25">
      <c r="A144" s="8"/>
      <c r="B144" s="8"/>
      <c r="C144" s="8"/>
      <c r="M144" s="9"/>
      <c r="N144" s="9"/>
      <c r="O144" s="10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27" t="e">
        <f>_xlfn.IFS(#REF!=1,$B$6,#REF!=2,$K$6,#REF!=3,$T$6,#REF!=4,$AC$6,#REF!=5,$AL$6,#REF!=6,$AU$6,#REF!=7.1,$BM$6,#REF!=7.2,$BM$6,#REF!=7.3,$BM$6,#REF!=8,$BD$6)</f>
        <v>#REF!</v>
      </c>
      <c r="CG144" s="28" t="e">
        <f>#REF!</f>
        <v>#REF!</v>
      </c>
      <c r="CH144" s="28" t="e">
        <f>#REF!</f>
        <v>#REF!</v>
      </c>
      <c r="CI144" s="29" t="str">
        <f>IFERROR(DATE(YEAR(#REF!),MONTH(#REF!),DAY(1)),"Por definir")</f>
        <v>Por definir</v>
      </c>
      <c r="CJ144" s="14" t="str">
        <f>IFERROR(VLOOKUP(#REF!,#REF!,2,FALSE),"")</f>
        <v/>
      </c>
      <c r="CK144" s="14" t="e">
        <f>#REF!</f>
        <v>#REF!</v>
      </c>
    </row>
    <row r="145" spans="1:89" s="2" customFormat="1" x14ac:dyDescent="0.25">
      <c r="A145" s="8"/>
      <c r="B145" s="8"/>
      <c r="C145" s="8"/>
      <c r="M145" s="9"/>
      <c r="N145" s="9"/>
      <c r="O145" s="10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27" t="e">
        <f>_xlfn.IFS(#REF!=1,$B$6,#REF!=2,$K$6,#REF!=3,$T$6,#REF!=4,$AC$6,#REF!=5,$AL$6,#REF!=6,$AU$6,#REF!=7.1,$BM$6,#REF!=7.2,$BM$6,#REF!=7.3,$BM$6,#REF!=8,$BD$6)</f>
        <v>#REF!</v>
      </c>
      <c r="CG145" s="28" t="e">
        <f>#REF!</f>
        <v>#REF!</v>
      </c>
      <c r="CH145" s="28" t="e">
        <f>#REF!</f>
        <v>#REF!</v>
      </c>
      <c r="CI145" s="29" t="str">
        <f>IFERROR(DATE(YEAR(#REF!),MONTH(#REF!),DAY(1)),"Por definir")</f>
        <v>Por definir</v>
      </c>
      <c r="CJ145" s="14" t="str">
        <f>IFERROR(VLOOKUP(#REF!,#REF!,2,FALSE),"")</f>
        <v/>
      </c>
      <c r="CK145" s="14" t="e">
        <f>#REF!</f>
        <v>#REF!</v>
      </c>
    </row>
    <row r="146" spans="1:89" s="2" customFormat="1" x14ac:dyDescent="0.25">
      <c r="A146" s="8"/>
      <c r="B146" s="8"/>
      <c r="C146" s="8"/>
      <c r="M146" s="9"/>
      <c r="N146" s="9"/>
      <c r="O146" s="10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27" t="e">
        <f>_xlfn.IFS(#REF!=1,$B$6,#REF!=2,$K$6,#REF!=3,$T$6,#REF!=4,$AC$6,#REF!=5,$AL$6,#REF!=6,$AU$6,#REF!=7.1,$BM$6,#REF!=7.2,$BM$6,#REF!=7.3,$BM$6,#REF!=8,$BD$6)</f>
        <v>#REF!</v>
      </c>
      <c r="CG146" s="28" t="e">
        <f>#REF!</f>
        <v>#REF!</v>
      </c>
      <c r="CH146" s="28" t="e">
        <f>#REF!</f>
        <v>#REF!</v>
      </c>
      <c r="CI146" s="29" t="str">
        <f>IFERROR(DATE(YEAR(#REF!),MONTH(#REF!),DAY(1)),"Por definir")</f>
        <v>Por definir</v>
      </c>
      <c r="CJ146" s="14" t="str">
        <f>IFERROR(VLOOKUP(#REF!,#REF!,2,FALSE),"")</f>
        <v/>
      </c>
      <c r="CK146" s="14" t="e">
        <f>#REF!</f>
        <v>#REF!</v>
      </c>
    </row>
    <row r="147" spans="1:89" s="2" customFormat="1" x14ac:dyDescent="0.25">
      <c r="A147" s="8"/>
      <c r="B147" s="8"/>
      <c r="C147" s="8"/>
      <c r="M147" s="9"/>
      <c r="N147" s="9"/>
      <c r="O147" s="10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27" t="e">
        <f>_xlfn.IFS(#REF!=1,$B$6,#REF!=2,$K$6,#REF!=3,$T$6,#REF!=4,$AC$6,#REF!=5,$AL$6,#REF!=6,$AU$6,#REF!=7.1,$BM$6,#REF!=7.2,$BM$6,#REF!=7.3,$BM$6,#REF!=8,$BD$6)</f>
        <v>#REF!</v>
      </c>
      <c r="CG147" s="28" t="e">
        <f>#REF!</f>
        <v>#REF!</v>
      </c>
      <c r="CH147" s="28" t="e">
        <f>#REF!</f>
        <v>#REF!</v>
      </c>
      <c r="CI147" s="29" t="str">
        <f>IFERROR(DATE(YEAR(#REF!),MONTH(#REF!),DAY(1)),"Por definir")</f>
        <v>Por definir</v>
      </c>
      <c r="CJ147" s="14" t="str">
        <f>IFERROR(VLOOKUP(#REF!,#REF!,2,FALSE),"")</f>
        <v/>
      </c>
      <c r="CK147" s="14" t="e">
        <f>#REF!</f>
        <v>#REF!</v>
      </c>
    </row>
    <row r="148" spans="1:89" s="2" customFormat="1" x14ac:dyDescent="0.25">
      <c r="A148" s="8"/>
      <c r="B148" s="8"/>
      <c r="C148" s="8"/>
      <c r="M148" s="9"/>
      <c r="N148" s="9"/>
      <c r="O148" s="10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27" t="e">
        <f>_xlfn.IFS(#REF!=1,$B$6,#REF!=2,$K$6,#REF!=3,$T$6,#REF!=4,$AC$6,#REF!=5,$AL$6,#REF!=6,$AU$6,#REF!=7.1,$BM$6,#REF!=7.2,$BM$6,#REF!=7.3,$BM$6,#REF!=8,$BD$6)</f>
        <v>#REF!</v>
      </c>
      <c r="CG148" s="28" t="e">
        <f>#REF!</f>
        <v>#REF!</v>
      </c>
      <c r="CH148" s="28" t="e">
        <f>#REF!</f>
        <v>#REF!</v>
      </c>
      <c r="CI148" s="29" t="str">
        <f>IFERROR(DATE(YEAR(#REF!),MONTH(#REF!),DAY(1)),"Por definir")</f>
        <v>Por definir</v>
      </c>
      <c r="CJ148" s="14" t="str">
        <f>IFERROR(VLOOKUP(#REF!,#REF!,2,FALSE),"")</f>
        <v/>
      </c>
      <c r="CK148" s="14" t="e">
        <f>#REF!</f>
        <v>#REF!</v>
      </c>
    </row>
    <row r="149" spans="1:89" s="2" customFormat="1" x14ac:dyDescent="0.25">
      <c r="A149" s="8"/>
      <c r="B149" s="8"/>
      <c r="C149" s="8"/>
      <c r="M149" s="9"/>
      <c r="N149" s="9"/>
      <c r="O149" s="10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27" t="e">
        <f>_xlfn.IFS(#REF!=1,$B$6,#REF!=2,$K$6,#REF!=3,$T$6,#REF!=4,$AC$6,#REF!=5,$AL$6,#REF!=6,$AU$6,#REF!=7.1,$BM$6,#REF!=7.2,$BM$6,#REF!=7.3,$BM$6,#REF!=8,$BD$6)</f>
        <v>#REF!</v>
      </c>
      <c r="CG149" s="28" t="e">
        <f>#REF!</f>
        <v>#REF!</v>
      </c>
      <c r="CH149" s="28" t="e">
        <f>#REF!</f>
        <v>#REF!</v>
      </c>
      <c r="CI149" s="29" t="str">
        <f>IFERROR(DATE(YEAR(#REF!),MONTH(#REF!),DAY(1)),"Por definir")</f>
        <v>Por definir</v>
      </c>
      <c r="CJ149" s="14" t="str">
        <f>IFERROR(VLOOKUP(#REF!,#REF!,2,FALSE),"")</f>
        <v/>
      </c>
      <c r="CK149" s="14" t="e">
        <f>#REF!</f>
        <v>#REF!</v>
      </c>
    </row>
    <row r="150" spans="1:89" s="2" customFormat="1" x14ac:dyDescent="0.25">
      <c r="A150" s="8"/>
      <c r="B150" s="8"/>
      <c r="C150" s="8"/>
      <c r="M150" s="9"/>
      <c r="N150" s="9"/>
      <c r="O150" s="10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27" t="e">
        <f>_xlfn.IFS(#REF!=1,$B$6,#REF!=2,$K$6,#REF!=3,$T$6,#REF!=4,$AC$6,#REF!=5,$AL$6,#REF!=6,$AU$6,#REF!=7.1,$BM$6,#REF!=7.2,$BM$6,#REF!=7.3,$BM$6,#REF!=8,$BD$6)</f>
        <v>#REF!</v>
      </c>
      <c r="CG150" s="28" t="e">
        <f>#REF!</f>
        <v>#REF!</v>
      </c>
      <c r="CH150" s="28" t="e">
        <f>#REF!</f>
        <v>#REF!</v>
      </c>
      <c r="CI150" s="29" t="str">
        <f>IFERROR(DATE(YEAR(#REF!),MONTH(#REF!),DAY(1)),"Por definir")</f>
        <v>Por definir</v>
      </c>
      <c r="CJ150" s="14" t="str">
        <f>IFERROR(VLOOKUP(#REF!,#REF!,2,FALSE),"")</f>
        <v/>
      </c>
      <c r="CK150" s="14" t="e">
        <f>#REF!</f>
        <v>#REF!</v>
      </c>
    </row>
    <row r="151" spans="1:89" s="2" customFormat="1" x14ac:dyDescent="0.25">
      <c r="A151" s="8"/>
      <c r="B151" s="8"/>
      <c r="C151" s="8"/>
      <c r="M151" s="9"/>
      <c r="N151" s="9"/>
      <c r="O151" s="10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27" t="e">
        <f>_xlfn.IFS(#REF!=1,$B$6,#REF!=2,$K$6,#REF!=3,$T$6,#REF!=4,$AC$6,#REF!=5,$AL$6,#REF!=6,$AU$6,#REF!=7.1,$BM$6,#REF!=7.2,$BM$6,#REF!=7.3,$BM$6,#REF!=8,$BD$6)</f>
        <v>#REF!</v>
      </c>
      <c r="CG151" s="28" t="e">
        <f>#REF!</f>
        <v>#REF!</v>
      </c>
      <c r="CH151" s="28" t="e">
        <f>#REF!</f>
        <v>#REF!</v>
      </c>
      <c r="CI151" s="29" t="str">
        <f>IFERROR(DATE(YEAR(#REF!),MONTH(#REF!),DAY(1)),"Por definir")</f>
        <v>Por definir</v>
      </c>
      <c r="CJ151" s="14" t="str">
        <f>IFERROR(VLOOKUP(#REF!,#REF!,2,FALSE),"")</f>
        <v/>
      </c>
      <c r="CK151" s="14" t="e">
        <f>#REF!</f>
        <v>#REF!</v>
      </c>
    </row>
    <row r="152" spans="1:89" s="2" customFormat="1" x14ac:dyDescent="0.25">
      <c r="A152" s="8"/>
      <c r="B152" s="8"/>
      <c r="C152" s="8"/>
      <c r="M152" s="9"/>
      <c r="N152" s="9"/>
      <c r="O152" s="10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27" t="e">
        <f>_xlfn.IFS(#REF!=1,$B$6,#REF!=2,$K$6,#REF!=3,$T$6,#REF!=4,$AC$6,#REF!=5,$AL$6,#REF!=6,$AU$6,#REF!=7.1,$BM$6,#REF!=7.2,$BM$6,#REF!=7.3,$BM$6,#REF!=8,$BD$6)</f>
        <v>#REF!</v>
      </c>
      <c r="CG152" s="28" t="e">
        <f>#REF!</f>
        <v>#REF!</v>
      </c>
      <c r="CH152" s="28" t="e">
        <f>#REF!</f>
        <v>#REF!</v>
      </c>
      <c r="CI152" s="29" t="str">
        <f>IFERROR(DATE(YEAR(#REF!),MONTH(#REF!),DAY(1)),"Por definir")</f>
        <v>Por definir</v>
      </c>
      <c r="CJ152" s="14" t="str">
        <f>IFERROR(VLOOKUP(#REF!,#REF!,2,FALSE),"")</f>
        <v/>
      </c>
      <c r="CK152" s="14" t="e">
        <f>#REF!</f>
        <v>#REF!</v>
      </c>
    </row>
    <row r="153" spans="1:89" s="2" customFormat="1" x14ac:dyDescent="0.25">
      <c r="A153" s="8"/>
      <c r="B153" s="8"/>
      <c r="C153" s="8"/>
      <c r="M153" s="9"/>
      <c r="N153" s="9"/>
      <c r="O153" s="10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27" t="e">
        <f>_xlfn.IFS(#REF!=1,$B$6,#REF!=2,$K$6,#REF!=3,$T$6,#REF!=4,$AC$6,#REF!=5,$AL$6,#REF!=6,$AU$6,#REF!=7.1,$BM$6,#REF!=7.2,$BM$6,#REF!=7.3,$BM$6,#REF!=8,$BD$6)</f>
        <v>#REF!</v>
      </c>
      <c r="CG153" s="28" t="e">
        <f>#REF!</f>
        <v>#REF!</v>
      </c>
      <c r="CH153" s="28" t="e">
        <f>#REF!</f>
        <v>#REF!</v>
      </c>
      <c r="CI153" s="29" t="str">
        <f>IFERROR(DATE(YEAR(#REF!),MONTH(#REF!),DAY(1)),"Por definir")</f>
        <v>Por definir</v>
      </c>
      <c r="CJ153" s="14" t="str">
        <f>IFERROR(VLOOKUP(#REF!,#REF!,2,FALSE),"")</f>
        <v/>
      </c>
      <c r="CK153" s="14" t="e">
        <f>#REF!</f>
        <v>#REF!</v>
      </c>
    </row>
    <row r="154" spans="1:89" s="2" customFormat="1" x14ac:dyDescent="0.25">
      <c r="A154" s="8"/>
      <c r="B154" s="8"/>
      <c r="C154" s="8"/>
      <c r="M154" s="9"/>
      <c r="N154" s="9"/>
      <c r="O154" s="10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27" t="e">
        <f>_xlfn.IFS(#REF!=1,$B$6,#REF!=2,$K$6,#REF!=3,$T$6,#REF!=4,$AC$6,#REF!=5,$AL$6,#REF!=6,$AU$6,#REF!=7.1,$BM$6,#REF!=7.2,$BM$6,#REF!=7.3,$BM$6,#REF!=8,$BD$6)</f>
        <v>#REF!</v>
      </c>
      <c r="CG154" s="28" t="e">
        <f>#REF!</f>
        <v>#REF!</v>
      </c>
      <c r="CH154" s="28" t="e">
        <f>#REF!</f>
        <v>#REF!</v>
      </c>
      <c r="CI154" s="29" t="str">
        <f>IFERROR(DATE(YEAR(#REF!),MONTH(#REF!),DAY(1)),"Por definir")</f>
        <v>Por definir</v>
      </c>
      <c r="CJ154" s="14" t="str">
        <f>IFERROR(VLOOKUP(#REF!,#REF!,2,FALSE),"")</f>
        <v/>
      </c>
      <c r="CK154" s="14" t="e">
        <f>#REF!</f>
        <v>#REF!</v>
      </c>
    </row>
    <row r="155" spans="1:89" s="2" customFormat="1" x14ac:dyDescent="0.25">
      <c r="A155" s="8"/>
      <c r="B155" s="8"/>
      <c r="C155" s="8"/>
      <c r="M155" s="9"/>
      <c r="N155" s="9"/>
      <c r="O155" s="10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27" t="e">
        <f>_xlfn.IFS(#REF!=1,$B$6,#REF!=2,$K$6,#REF!=3,$T$6,#REF!=4,$AC$6,#REF!=5,$AL$6,#REF!=6,$AU$6,#REF!=7.1,$BM$6,#REF!=7.2,$BM$6,#REF!=7.3,$BM$6,#REF!=8,$BD$6)</f>
        <v>#REF!</v>
      </c>
      <c r="CG155" s="28" t="e">
        <f>#REF!</f>
        <v>#REF!</v>
      </c>
      <c r="CH155" s="28" t="e">
        <f>#REF!</f>
        <v>#REF!</v>
      </c>
      <c r="CI155" s="29" t="str">
        <f>IFERROR(DATE(YEAR(#REF!),MONTH(#REF!),DAY(1)),"Por definir")</f>
        <v>Por definir</v>
      </c>
      <c r="CJ155" s="14" t="str">
        <f>IFERROR(VLOOKUP(#REF!,#REF!,2,FALSE),"")</f>
        <v/>
      </c>
      <c r="CK155" s="14" t="e">
        <f>#REF!</f>
        <v>#REF!</v>
      </c>
    </row>
    <row r="156" spans="1:89" s="2" customFormat="1" x14ac:dyDescent="0.25">
      <c r="A156" s="8"/>
      <c r="B156" s="8"/>
      <c r="C156" s="8"/>
      <c r="M156" s="9"/>
      <c r="N156" s="9"/>
      <c r="O156" s="10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27" t="e">
        <f>_xlfn.IFS(#REF!=1,$B$6,#REF!=2,$K$6,#REF!=3,$T$6,#REF!=4,$AC$6,#REF!=5,$AL$6,#REF!=6,$AU$6,#REF!=7.1,$BM$6,#REF!=7.2,$BM$6,#REF!=7.3,$BM$6,#REF!=8,$BD$6)</f>
        <v>#REF!</v>
      </c>
      <c r="CG156" s="28" t="e">
        <f>#REF!</f>
        <v>#REF!</v>
      </c>
      <c r="CH156" s="28" t="e">
        <f>#REF!</f>
        <v>#REF!</v>
      </c>
      <c r="CI156" s="29" t="str">
        <f>IFERROR(DATE(YEAR(#REF!),MONTH(#REF!),DAY(1)),"Por definir")</f>
        <v>Por definir</v>
      </c>
      <c r="CJ156" s="14" t="str">
        <f>IFERROR(VLOOKUP(#REF!,#REF!,2,FALSE),"")</f>
        <v/>
      </c>
      <c r="CK156" s="14" t="e">
        <f>#REF!</f>
        <v>#REF!</v>
      </c>
    </row>
    <row r="157" spans="1:89" s="2" customFormat="1" x14ac:dyDescent="0.25">
      <c r="A157" s="8"/>
      <c r="B157" s="8"/>
      <c r="C157" s="8"/>
      <c r="M157" s="9"/>
      <c r="N157" s="9"/>
      <c r="O157" s="10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27" t="e">
        <f>_xlfn.IFS(#REF!=1,$B$6,#REF!=2,$K$6,#REF!=3,$T$6,#REF!=4,$AC$6,#REF!=5,$AL$6,#REF!=6,$AU$6,#REF!=7.1,$BM$6,#REF!=7.2,$BM$6,#REF!=7.3,$BM$6,#REF!=8,$BD$6)</f>
        <v>#REF!</v>
      </c>
      <c r="CG157" s="28" t="e">
        <f>#REF!</f>
        <v>#REF!</v>
      </c>
      <c r="CH157" s="28" t="e">
        <f>#REF!</f>
        <v>#REF!</v>
      </c>
      <c r="CI157" s="29" t="str">
        <f>IFERROR(DATE(YEAR(#REF!),MONTH(#REF!),DAY(1)),"Por definir")</f>
        <v>Por definir</v>
      </c>
      <c r="CJ157" s="14" t="str">
        <f>IFERROR(VLOOKUP(#REF!,#REF!,2,FALSE),"")</f>
        <v/>
      </c>
      <c r="CK157" s="14" t="e">
        <f>#REF!</f>
        <v>#REF!</v>
      </c>
    </row>
    <row r="158" spans="1:89" s="2" customFormat="1" x14ac:dyDescent="0.25">
      <c r="A158" s="8"/>
      <c r="B158" s="8"/>
      <c r="C158" s="8"/>
      <c r="M158" s="9"/>
      <c r="N158" s="9"/>
      <c r="O158" s="10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27" t="e">
        <f>_xlfn.IFS(#REF!=1,$B$6,#REF!=2,$K$6,#REF!=3,$T$6,#REF!=4,$AC$6,#REF!=5,$AL$6,#REF!=6,$AU$6,#REF!=7.1,$BM$6,#REF!=7.2,$BM$6,#REF!=7.3,$BM$6,#REF!=8,$BD$6)</f>
        <v>#REF!</v>
      </c>
      <c r="CG158" s="28" t="e">
        <f>#REF!</f>
        <v>#REF!</v>
      </c>
      <c r="CH158" s="28" t="e">
        <f>#REF!</f>
        <v>#REF!</v>
      </c>
      <c r="CI158" s="29" t="str">
        <f>IFERROR(DATE(YEAR(#REF!),MONTH(#REF!),DAY(1)),"Por definir")</f>
        <v>Por definir</v>
      </c>
      <c r="CJ158" s="14" t="str">
        <f>IFERROR(VLOOKUP(#REF!,#REF!,2,FALSE),"")</f>
        <v/>
      </c>
      <c r="CK158" s="14" t="e">
        <f>#REF!</f>
        <v>#REF!</v>
      </c>
    </row>
    <row r="159" spans="1:89" s="2" customFormat="1" x14ac:dyDescent="0.25">
      <c r="A159" s="8"/>
      <c r="B159" s="8"/>
      <c r="C159" s="8"/>
      <c r="M159" s="9"/>
      <c r="N159" s="9"/>
      <c r="O159" s="10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27" t="e">
        <f>_xlfn.IFS(#REF!=1,$B$6,#REF!=2,$K$6,#REF!=3,$T$6,#REF!=4,$AC$6,#REF!=5,$AL$6,#REF!=6,$AU$6,#REF!=7.1,$BM$6,#REF!=7.2,$BM$6,#REF!=7.3,$BM$6,#REF!=8,$BD$6)</f>
        <v>#REF!</v>
      </c>
      <c r="CG159" s="28" t="e">
        <f>#REF!</f>
        <v>#REF!</v>
      </c>
      <c r="CH159" s="28" t="e">
        <f>#REF!</f>
        <v>#REF!</v>
      </c>
      <c r="CI159" s="29" t="str">
        <f>IFERROR(DATE(YEAR(#REF!),MONTH(#REF!),DAY(1)),"Por definir")</f>
        <v>Por definir</v>
      </c>
      <c r="CJ159" s="14" t="str">
        <f>IFERROR(VLOOKUP(#REF!,#REF!,2,FALSE),"")</f>
        <v/>
      </c>
      <c r="CK159" s="14" t="e">
        <f>#REF!</f>
        <v>#REF!</v>
      </c>
    </row>
    <row r="160" spans="1:89" s="2" customFormat="1" x14ac:dyDescent="0.25">
      <c r="A160" s="8"/>
      <c r="B160" s="8"/>
      <c r="C160" s="8"/>
      <c r="M160" s="9"/>
      <c r="N160" s="9"/>
      <c r="O160" s="10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27" t="e">
        <f>_xlfn.IFS(#REF!=1,$B$6,#REF!=2,$K$6,#REF!=3,$T$6,#REF!=4,$AC$6,#REF!=5,$AL$6,#REF!=6,$AU$6,#REF!=7.1,$BM$6,#REF!=7.2,$BM$6,#REF!=7.3,$BM$6,#REF!=8,$BD$6)</f>
        <v>#REF!</v>
      </c>
      <c r="CG160" s="28" t="e">
        <f>#REF!</f>
        <v>#REF!</v>
      </c>
      <c r="CH160" s="28" t="e">
        <f>#REF!</f>
        <v>#REF!</v>
      </c>
      <c r="CI160" s="29" t="str">
        <f>IFERROR(DATE(YEAR(#REF!),MONTH(#REF!),DAY(1)),"Por definir")</f>
        <v>Por definir</v>
      </c>
      <c r="CJ160" s="14" t="str">
        <f>IFERROR(VLOOKUP(#REF!,#REF!,2,FALSE),"")</f>
        <v/>
      </c>
      <c r="CK160" s="14" t="e">
        <f>#REF!</f>
        <v>#REF!</v>
      </c>
    </row>
    <row r="161" spans="1:89" s="2" customFormat="1" x14ac:dyDescent="0.25">
      <c r="A161" s="8"/>
      <c r="B161" s="8"/>
      <c r="C161" s="8"/>
      <c r="M161" s="9"/>
      <c r="N161" s="9"/>
      <c r="O161" s="10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27" t="e">
        <f>_xlfn.IFS(#REF!=1,$B$6,#REF!=2,$K$6,#REF!=3,$T$6,#REF!=4,$AC$6,#REF!=5,$AL$6,#REF!=6,$AU$6,#REF!=7.1,$BM$6,#REF!=7.2,$BM$6,#REF!=7.3,$BM$6,#REF!=8,$BD$6)</f>
        <v>#REF!</v>
      </c>
      <c r="CG161" s="28" t="e">
        <f>#REF!</f>
        <v>#REF!</v>
      </c>
      <c r="CH161" s="28" t="e">
        <f>#REF!</f>
        <v>#REF!</v>
      </c>
      <c r="CI161" s="29" t="str">
        <f>IFERROR(DATE(YEAR(#REF!),MONTH(#REF!),DAY(1)),"Por definir")</f>
        <v>Por definir</v>
      </c>
      <c r="CJ161" s="14" t="str">
        <f>IFERROR(VLOOKUP(#REF!,#REF!,2,FALSE),"")</f>
        <v/>
      </c>
      <c r="CK161" s="14" t="e">
        <f>#REF!</f>
        <v>#REF!</v>
      </c>
    </row>
    <row r="162" spans="1:89" s="2" customFormat="1" x14ac:dyDescent="0.25">
      <c r="A162" s="8"/>
      <c r="B162" s="8"/>
      <c r="C162" s="8"/>
      <c r="M162" s="9"/>
      <c r="N162" s="9"/>
      <c r="O162" s="10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27" t="e">
        <f>_xlfn.IFS(#REF!=1,$B$6,#REF!=2,$K$6,#REF!=3,$T$6,#REF!=4,$AC$6,#REF!=5,$AL$6,#REF!=6,$AU$6,#REF!=7.1,$BM$6,#REF!=7.2,$BM$6,#REF!=7.3,$BM$6,#REF!=8,$BD$6)</f>
        <v>#REF!</v>
      </c>
      <c r="CG162" s="28" t="e">
        <f>#REF!</f>
        <v>#REF!</v>
      </c>
      <c r="CH162" s="28" t="e">
        <f>#REF!</f>
        <v>#REF!</v>
      </c>
      <c r="CI162" s="29" t="str">
        <f>IFERROR(DATE(YEAR(#REF!),MONTH(#REF!),DAY(1)),"Por definir")</f>
        <v>Por definir</v>
      </c>
      <c r="CJ162" s="14" t="str">
        <f>IFERROR(VLOOKUP(#REF!,#REF!,2,FALSE),"")</f>
        <v/>
      </c>
      <c r="CK162" s="14" t="e">
        <f>#REF!</f>
        <v>#REF!</v>
      </c>
    </row>
    <row r="163" spans="1:89" s="2" customFormat="1" x14ac:dyDescent="0.25">
      <c r="A163" s="8"/>
      <c r="B163" s="8"/>
      <c r="C163" s="8"/>
      <c r="M163" s="9"/>
      <c r="N163" s="9"/>
      <c r="O163" s="10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27" t="e">
        <f>_xlfn.IFS(#REF!=1,$B$6,#REF!=2,$K$6,#REF!=3,$T$6,#REF!=4,$AC$6,#REF!=5,$AL$6,#REF!=6,$AU$6,#REF!=7.1,$BM$6,#REF!=7.2,$BM$6,#REF!=7.3,$BM$6,#REF!=8,$BD$6)</f>
        <v>#REF!</v>
      </c>
      <c r="CG163" s="28" t="e">
        <f>#REF!</f>
        <v>#REF!</v>
      </c>
      <c r="CH163" s="28" t="e">
        <f>#REF!</f>
        <v>#REF!</v>
      </c>
      <c r="CI163" s="29" t="str">
        <f>IFERROR(DATE(YEAR(#REF!),MONTH(#REF!),DAY(1)),"Por definir")</f>
        <v>Por definir</v>
      </c>
      <c r="CJ163" s="14" t="str">
        <f>IFERROR(VLOOKUP(#REF!,#REF!,2,FALSE),"")</f>
        <v/>
      </c>
      <c r="CK163" s="14" t="e">
        <f>#REF!</f>
        <v>#REF!</v>
      </c>
    </row>
    <row r="164" spans="1:89" s="2" customFormat="1" x14ac:dyDescent="0.25">
      <c r="A164" s="8"/>
      <c r="B164" s="8"/>
      <c r="C164" s="8"/>
      <c r="M164" s="9"/>
      <c r="N164" s="9"/>
      <c r="O164" s="10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27" t="e">
        <f>_xlfn.IFS(#REF!=1,$B$6,#REF!=2,$K$6,#REF!=3,$T$6,#REF!=4,$AC$6,#REF!=5,$AL$6,#REF!=6,$AU$6,#REF!=7.1,$BM$6,#REF!=7.2,$BM$6,#REF!=7.3,$BM$6,#REF!=8,$BD$6)</f>
        <v>#REF!</v>
      </c>
      <c r="CG164" s="28" t="e">
        <f>#REF!</f>
        <v>#REF!</v>
      </c>
      <c r="CH164" s="28" t="e">
        <f>#REF!</f>
        <v>#REF!</v>
      </c>
      <c r="CI164" s="29" t="str">
        <f>IFERROR(DATE(YEAR(#REF!),MONTH(#REF!),DAY(1)),"Por definir")</f>
        <v>Por definir</v>
      </c>
      <c r="CJ164" s="14" t="str">
        <f>IFERROR(VLOOKUP(#REF!,#REF!,2,FALSE),"")</f>
        <v/>
      </c>
      <c r="CK164" s="14" t="e">
        <f>#REF!</f>
        <v>#REF!</v>
      </c>
    </row>
    <row r="165" spans="1:89" s="2" customFormat="1" x14ac:dyDescent="0.25">
      <c r="A165" s="8"/>
      <c r="B165" s="8"/>
      <c r="C165" s="8"/>
      <c r="M165" s="9"/>
      <c r="N165" s="9"/>
      <c r="O165" s="10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27" t="e">
        <f>_xlfn.IFS(#REF!=1,$B$6,#REF!=2,$K$6,#REF!=3,$T$6,#REF!=4,$AC$6,#REF!=5,$AL$6,#REF!=6,$AU$6,#REF!=7.1,$BM$6,#REF!=7.2,$BM$6,#REF!=7.3,$BM$6,#REF!=8,$BD$6)</f>
        <v>#REF!</v>
      </c>
      <c r="CG165" s="28" t="e">
        <f>#REF!</f>
        <v>#REF!</v>
      </c>
      <c r="CH165" s="28" t="e">
        <f>#REF!</f>
        <v>#REF!</v>
      </c>
      <c r="CI165" s="29" t="str">
        <f>IFERROR(DATE(YEAR(#REF!),MONTH(#REF!),DAY(1)),"Por definir")</f>
        <v>Por definir</v>
      </c>
      <c r="CJ165" s="14" t="str">
        <f>IFERROR(VLOOKUP(#REF!,#REF!,2,FALSE),"")</f>
        <v/>
      </c>
      <c r="CK165" s="14" t="e">
        <f>#REF!</f>
        <v>#REF!</v>
      </c>
    </row>
    <row r="166" spans="1:89" s="2" customFormat="1" x14ac:dyDescent="0.25">
      <c r="A166" s="8"/>
      <c r="B166" s="8"/>
      <c r="C166" s="8"/>
      <c r="M166" s="9"/>
      <c r="N166" s="9"/>
      <c r="O166" s="10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27" t="e">
        <f>_xlfn.IFS(#REF!=1,$B$6,#REF!=2,$K$6,#REF!=3,$T$6,#REF!=4,$AC$6,#REF!=5,$AL$6,#REF!=6,$AU$6,#REF!=7.1,$BM$6,#REF!=7.2,$BM$6,#REF!=7.3,$BM$6,#REF!=8,$BD$6)</f>
        <v>#REF!</v>
      </c>
      <c r="CG166" s="28" t="e">
        <f>#REF!</f>
        <v>#REF!</v>
      </c>
      <c r="CH166" s="28" t="e">
        <f>#REF!</f>
        <v>#REF!</v>
      </c>
      <c r="CI166" s="29" t="str">
        <f>IFERROR(DATE(YEAR(#REF!),MONTH(#REF!),DAY(1)),"Por definir")</f>
        <v>Por definir</v>
      </c>
      <c r="CJ166" s="14" t="str">
        <f>IFERROR(VLOOKUP(#REF!,#REF!,2,FALSE),"")</f>
        <v/>
      </c>
      <c r="CK166" s="14" t="e">
        <f>#REF!</f>
        <v>#REF!</v>
      </c>
    </row>
    <row r="167" spans="1:89" s="2" customFormat="1" x14ac:dyDescent="0.25">
      <c r="A167" s="8"/>
      <c r="B167" s="8"/>
      <c r="C167" s="8"/>
      <c r="M167" s="9"/>
      <c r="N167" s="9"/>
      <c r="O167" s="10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27" t="e">
        <f>_xlfn.IFS(#REF!=1,$B$6,#REF!=2,$K$6,#REF!=3,$T$6,#REF!=4,$AC$6,#REF!=5,$AL$6,#REF!=6,$AU$6,#REF!=7.1,$BM$6,#REF!=7.2,$BM$6,#REF!=7.3,$BM$6,#REF!=8,$BD$6)</f>
        <v>#REF!</v>
      </c>
      <c r="CG167" s="28" t="e">
        <f>#REF!</f>
        <v>#REF!</v>
      </c>
      <c r="CH167" s="28" t="e">
        <f>#REF!</f>
        <v>#REF!</v>
      </c>
      <c r="CI167" s="29" t="str">
        <f>IFERROR(DATE(YEAR(#REF!),MONTH(#REF!),DAY(1)),"Por definir")</f>
        <v>Por definir</v>
      </c>
      <c r="CJ167" s="14" t="str">
        <f>IFERROR(VLOOKUP(#REF!,#REF!,2,FALSE),"")</f>
        <v/>
      </c>
      <c r="CK167" s="14" t="e">
        <f>#REF!</f>
        <v>#REF!</v>
      </c>
    </row>
    <row r="168" spans="1:89" s="2" customFormat="1" x14ac:dyDescent="0.25">
      <c r="A168" s="8"/>
      <c r="B168" s="8"/>
      <c r="C168" s="8"/>
      <c r="M168" s="9"/>
      <c r="N168" s="9"/>
      <c r="O168" s="10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27" t="e">
        <f>_xlfn.IFS(#REF!=1,$B$6,#REF!=2,$K$6,#REF!=3,$T$6,#REF!=4,$AC$6,#REF!=5,$AL$6,#REF!=6,$AU$6,#REF!=7.1,$BM$6,#REF!=7.2,$BM$6,#REF!=7.3,$BM$6,#REF!=8,$BD$6)</f>
        <v>#REF!</v>
      </c>
      <c r="CG168" s="28" t="e">
        <f>#REF!</f>
        <v>#REF!</v>
      </c>
      <c r="CH168" s="28" t="e">
        <f>#REF!</f>
        <v>#REF!</v>
      </c>
      <c r="CI168" s="29" t="str">
        <f>IFERROR(DATE(YEAR(#REF!),MONTH(#REF!),DAY(1)),"Por definir")</f>
        <v>Por definir</v>
      </c>
      <c r="CJ168" s="14" t="str">
        <f>IFERROR(VLOOKUP(#REF!,#REF!,2,FALSE),"")</f>
        <v/>
      </c>
      <c r="CK168" s="14" t="e">
        <f>#REF!</f>
        <v>#REF!</v>
      </c>
    </row>
    <row r="169" spans="1:89" s="2" customFormat="1" x14ac:dyDescent="0.25">
      <c r="A169" s="8"/>
      <c r="B169" s="8"/>
      <c r="C169" s="8"/>
      <c r="M169" s="9"/>
      <c r="N169" s="9"/>
      <c r="O169" s="10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27" t="e">
        <f>_xlfn.IFS(#REF!=1,$B$6,#REF!=2,$K$6,#REF!=3,$T$6,#REF!=4,$AC$6,#REF!=5,$AL$6,#REF!=6,$AU$6,#REF!=7.1,$BM$6,#REF!=7.2,$BM$6,#REF!=7.3,$BM$6,#REF!=8,$BD$6)</f>
        <v>#REF!</v>
      </c>
      <c r="CG169" s="28" t="e">
        <f>#REF!</f>
        <v>#REF!</v>
      </c>
      <c r="CH169" s="28" t="e">
        <f>#REF!</f>
        <v>#REF!</v>
      </c>
      <c r="CI169" s="29" t="str">
        <f>IFERROR(DATE(YEAR(#REF!),MONTH(#REF!),DAY(1)),"Por definir")</f>
        <v>Por definir</v>
      </c>
      <c r="CJ169" s="14" t="str">
        <f>IFERROR(VLOOKUP(#REF!,#REF!,2,FALSE),"")</f>
        <v/>
      </c>
      <c r="CK169" s="14" t="e">
        <f>#REF!</f>
        <v>#REF!</v>
      </c>
    </row>
    <row r="170" spans="1:89" s="2" customFormat="1" x14ac:dyDescent="0.25">
      <c r="A170" s="8"/>
      <c r="B170" s="8"/>
      <c r="C170" s="8"/>
      <c r="M170" s="9"/>
      <c r="N170" s="9"/>
      <c r="O170" s="10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27" t="e">
        <f>_xlfn.IFS(#REF!=1,$B$6,#REF!=2,$K$6,#REF!=3,$T$6,#REF!=4,$AC$6,#REF!=5,$AL$6,#REF!=6,$AU$6,#REF!=7.1,$BM$6,#REF!=7.2,$BM$6,#REF!=7.3,$BM$6,#REF!=8,$BD$6)</f>
        <v>#REF!</v>
      </c>
      <c r="CG170" s="28" t="e">
        <f>#REF!</f>
        <v>#REF!</v>
      </c>
      <c r="CH170" s="28" t="e">
        <f>#REF!</f>
        <v>#REF!</v>
      </c>
      <c r="CI170" s="29" t="str">
        <f>IFERROR(DATE(YEAR(#REF!),MONTH(#REF!),DAY(1)),"Por definir")</f>
        <v>Por definir</v>
      </c>
      <c r="CJ170" s="14" t="str">
        <f>IFERROR(VLOOKUP(#REF!,#REF!,2,FALSE),"")</f>
        <v/>
      </c>
      <c r="CK170" s="14" t="e">
        <f>#REF!</f>
        <v>#REF!</v>
      </c>
    </row>
    <row r="171" spans="1:89" s="2" customFormat="1" x14ac:dyDescent="0.25">
      <c r="A171" s="8"/>
      <c r="B171" s="8"/>
      <c r="C171" s="8"/>
      <c r="M171" s="9"/>
      <c r="N171" s="9"/>
      <c r="O171" s="10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27" t="e">
        <f>_xlfn.IFS(#REF!=1,$B$6,#REF!=2,$K$6,#REF!=3,$T$6,#REF!=4,$AC$6,#REF!=5,$AL$6,#REF!=6,$AU$6,#REF!=7.1,$BM$6,#REF!=7.2,$BM$6,#REF!=7.3,$BM$6,#REF!=8,$BD$6)</f>
        <v>#REF!</v>
      </c>
      <c r="CG171" s="28" t="e">
        <f>#REF!</f>
        <v>#REF!</v>
      </c>
      <c r="CH171" s="28" t="e">
        <f>#REF!</f>
        <v>#REF!</v>
      </c>
      <c r="CI171" s="29" t="str">
        <f>IFERROR(DATE(YEAR(#REF!),MONTH(#REF!),DAY(1)),"Por definir")</f>
        <v>Por definir</v>
      </c>
      <c r="CJ171" s="14" t="str">
        <f>IFERROR(VLOOKUP(#REF!,#REF!,2,FALSE),"")</f>
        <v/>
      </c>
      <c r="CK171" s="14" t="e">
        <f>#REF!</f>
        <v>#REF!</v>
      </c>
    </row>
    <row r="172" spans="1:89" s="2" customFormat="1" x14ac:dyDescent="0.25">
      <c r="A172" s="8"/>
      <c r="B172" s="8"/>
      <c r="C172" s="8"/>
      <c r="M172" s="9"/>
      <c r="N172" s="9"/>
      <c r="O172" s="1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27" t="e">
        <f>_xlfn.IFS(#REF!=1,$B$6,#REF!=2,$K$6,#REF!=3,$T$6,#REF!=4,$AC$6,#REF!=5,$AL$6,#REF!=6,$AU$6,#REF!=7.1,$BM$6,#REF!=7.2,$BM$6,#REF!=7.3,$BM$6,#REF!=8,$BD$6)</f>
        <v>#REF!</v>
      </c>
      <c r="CG172" s="28" t="e">
        <f>#REF!</f>
        <v>#REF!</v>
      </c>
      <c r="CH172" s="28" t="e">
        <f>#REF!</f>
        <v>#REF!</v>
      </c>
      <c r="CI172" s="29" t="str">
        <f>IFERROR(DATE(YEAR(#REF!),MONTH(#REF!),DAY(1)),"Por definir")</f>
        <v>Por definir</v>
      </c>
      <c r="CJ172" s="14" t="str">
        <f>IFERROR(VLOOKUP(#REF!,#REF!,2,FALSE),"")</f>
        <v/>
      </c>
      <c r="CK172" s="14" t="e">
        <f>#REF!</f>
        <v>#REF!</v>
      </c>
    </row>
    <row r="173" spans="1:89" s="2" customFormat="1" x14ac:dyDescent="0.25">
      <c r="A173" s="8"/>
      <c r="B173" s="8"/>
      <c r="C173" s="8"/>
      <c r="M173" s="9"/>
      <c r="N173" s="9"/>
      <c r="O173" s="10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27" t="e">
        <f>_xlfn.IFS(#REF!=1,$B$6,#REF!=2,$K$6,#REF!=3,$T$6,#REF!=4,$AC$6,#REF!=5,$AL$6,#REF!=6,$AU$6,#REF!=7.1,$BM$6,#REF!=7.2,$BM$6,#REF!=7.3,$BM$6,#REF!=8,$BD$6)</f>
        <v>#REF!</v>
      </c>
      <c r="CG173" s="28" t="e">
        <f>#REF!</f>
        <v>#REF!</v>
      </c>
      <c r="CH173" s="28" t="e">
        <f>#REF!</f>
        <v>#REF!</v>
      </c>
      <c r="CI173" s="29" t="str">
        <f>IFERROR(DATE(YEAR(#REF!),MONTH(#REF!),DAY(1)),"Por definir")</f>
        <v>Por definir</v>
      </c>
      <c r="CJ173" s="14" t="str">
        <f>IFERROR(VLOOKUP(#REF!,#REF!,2,FALSE),"")</f>
        <v/>
      </c>
      <c r="CK173" s="14" t="e">
        <f>#REF!</f>
        <v>#REF!</v>
      </c>
    </row>
    <row r="174" spans="1:89" s="2" customFormat="1" x14ac:dyDescent="0.25">
      <c r="A174" s="8"/>
      <c r="B174" s="8"/>
      <c r="C174" s="8"/>
      <c r="M174" s="9"/>
      <c r="N174" s="9"/>
      <c r="O174" s="10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27" t="e">
        <f>_xlfn.IFS(#REF!=1,$B$6,#REF!=2,$K$6,#REF!=3,$T$6,#REF!=4,$AC$6,#REF!=5,$AL$6,#REF!=6,$AU$6,#REF!=7.1,$BM$6,#REF!=7.2,$BM$6,#REF!=7.3,$BM$6,#REF!=8,$BD$6)</f>
        <v>#REF!</v>
      </c>
      <c r="CG174" s="28" t="e">
        <f>#REF!</f>
        <v>#REF!</v>
      </c>
      <c r="CH174" s="28" t="e">
        <f>#REF!</f>
        <v>#REF!</v>
      </c>
      <c r="CI174" s="29" t="str">
        <f>IFERROR(DATE(YEAR(#REF!),MONTH(#REF!),DAY(1)),"Por definir")</f>
        <v>Por definir</v>
      </c>
      <c r="CJ174" s="14" t="str">
        <f>IFERROR(VLOOKUP(#REF!,#REF!,2,FALSE),"")</f>
        <v/>
      </c>
      <c r="CK174" s="14" t="e">
        <f>#REF!</f>
        <v>#REF!</v>
      </c>
    </row>
    <row r="175" spans="1:89" s="2" customFormat="1" x14ac:dyDescent="0.25">
      <c r="A175" s="8"/>
      <c r="B175" s="8"/>
      <c r="C175" s="8"/>
      <c r="M175" s="9"/>
      <c r="N175" s="9"/>
      <c r="O175" s="10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27" t="e">
        <f>_xlfn.IFS(#REF!=1,$B$6,#REF!=2,$K$6,#REF!=3,$T$6,#REF!=4,$AC$6,#REF!=5,$AL$6,#REF!=6,$AU$6,#REF!=7.1,$BM$6,#REF!=7.2,$BM$6,#REF!=7.3,$BM$6,#REF!=8,$BD$6)</f>
        <v>#REF!</v>
      </c>
      <c r="CG175" s="28" t="e">
        <f>#REF!</f>
        <v>#REF!</v>
      </c>
      <c r="CH175" s="28" t="e">
        <f>#REF!</f>
        <v>#REF!</v>
      </c>
      <c r="CI175" s="29" t="str">
        <f>IFERROR(DATE(YEAR(#REF!),MONTH(#REF!),DAY(1)),"Por definir")</f>
        <v>Por definir</v>
      </c>
      <c r="CJ175" s="14" t="str">
        <f>IFERROR(VLOOKUP(#REF!,#REF!,2,FALSE),"")</f>
        <v/>
      </c>
      <c r="CK175" s="14" t="e">
        <f>#REF!</f>
        <v>#REF!</v>
      </c>
    </row>
    <row r="176" spans="1:89" s="2" customFormat="1" x14ac:dyDescent="0.25">
      <c r="A176" s="8"/>
      <c r="B176" s="8"/>
      <c r="C176" s="8"/>
      <c r="M176" s="9"/>
      <c r="N176" s="9"/>
      <c r="O176" s="10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27" t="e">
        <f>_xlfn.IFS(#REF!=1,$B$6,#REF!=2,$K$6,#REF!=3,$T$6,#REF!=4,$AC$6,#REF!=5,$AL$6,#REF!=6,$AU$6,#REF!=7.1,$BM$6,#REF!=7.2,$BM$6,#REF!=7.3,$BM$6,#REF!=8,$BD$6)</f>
        <v>#REF!</v>
      </c>
      <c r="CG176" s="28" t="e">
        <f>#REF!</f>
        <v>#REF!</v>
      </c>
      <c r="CH176" s="28" t="e">
        <f>#REF!</f>
        <v>#REF!</v>
      </c>
      <c r="CI176" s="29" t="str">
        <f>IFERROR(DATE(YEAR(#REF!),MONTH(#REF!),DAY(1)),"Por definir")</f>
        <v>Por definir</v>
      </c>
      <c r="CJ176" s="14" t="str">
        <f>IFERROR(VLOOKUP(#REF!,#REF!,2,FALSE),"")</f>
        <v/>
      </c>
      <c r="CK176" s="14" t="e">
        <f>#REF!</f>
        <v>#REF!</v>
      </c>
    </row>
    <row r="177" spans="1:89" s="2" customFormat="1" x14ac:dyDescent="0.25">
      <c r="A177" s="8"/>
      <c r="B177" s="8"/>
      <c r="C177" s="8"/>
      <c r="M177" s="9"/>
      <c r="N177" s="9"/>
      <c r="O177" s="10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27" t="e">
        <f>_xlfn.IFS(#REF!=1,$B$6,#REF!=2,$K$6,#REF!=3,$T$6,#REF!=4,$AC$6,#REF!=5,$AL$6,#REF!=6,$AU$6,#REF!=7.1,$BM$6,#REF!=7.2,$BM$6,#REF!=7.3,$BM$6,#REF!=8,$BD$6)</f>
        <v>#REF!</v>
      </c>
      <c r="CG177" s="28" t="e">
        <f>#REF!</f>
        <v>#REF!</v>
      </c>
      <c r="CH177" s="28" t="e">
        <f>#REF!</f>
        <v>#REF!</v>
      </c>
      <c r="CI177" s="29" t="str">
        <f>IFERROR(DATE(YEAR(#REF!),MONTH(#REF!),DAY(1)),"Por definir")</f>
        <v>Por definir</v>
      </c>
      <c r="CJ177" s="14" t="str">
        <f>IFERROR(VLOOKUP(#REF!,#REF!,2,FALSE),"")</f>
        <v/>
      </c>
      <c r="CK177" s="14" t="e">
        <f>#REF!</f>
        <v>#REF!</v>
      </c>
    </row>
    <row r="178" spans="1:89" s="2" customFormat="1" x14ac:dyDescent="0.25">
      <c r="A178" s="8"/>
      <c r="B178" s="8"/>
      <c r="C178" s="8"/>
      <c r="M178" s="9"/>
      <c r="N178" s="9"/>
      <c r="O178" s="10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27" t="e">
        <f>_xlfn.IFS(#REF!=1,$B$6,#REF!=2,$K$6,#REF!=3,$T$6,#REF!=4,$AC$6,#REF!=5,$AL$6,#REF!=6,$AU$6,#REF!=7.1,$BM$6,#REF!=7.2,$BM$6,#REF!=7.3,$BM$6,#REF!=8,$BD$6)</f>
        <v>#REF!</v>
      </c>
      <c r="CG178" s="28" t="e">
        <f>#REF!</f>
        <v>#REF!</v>
      </c>
      <c r="CH178" s="28" t="e">
        <f>#REF!</f>
        <v>#REF!</v>
      </c>
      <c r="CI178" s="29" t="str">
        <f>IFERROR(DATE(YEAR(#REF!),MONTH(#REF!),DAY(1)),"Por definir")</f>
        <v>Por definir</v>
      </c>
      <c r="CJ178" s="14" t="str">
        <f>IFERROR(VLOOKUP(#REF!,#REF!,2,FALSE),"")</f>
        <v/>
      </c>
      <c r="CK178" s="14" t="e">
        <f>#REF!</f>
        <v>#REF!</v>
      </c>
    </row>
    <row r="179" spans="1:89" s="2" customFormat="1" x14ac:dyDescent="0.25">
      <c r="A179" s="8"/>
      <c r="B179" s="8"/>
      <c r="C179" s="8"/>
      <c r="M179" s="9"/>
      <c r="N179" s="9"/>
      <c r="O179" s="10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27" t="e">
        <f>_xlfn.IFS(#REF!=1,$B$6,#REF!=2,$K$6,#REF!=3,$T$6,#REF!=4,$AC$6,#REF!=5,$AL$6,#REF!=6,$AU$6,#REF!=7.1,$BM$6,#REF!=7.2,$BM$6,#REF!=7.3,$BM$6,#REF!=8,$BD$6)</f>
        <v>#REF!</v>
      </c>
      <c r="CG179" s="28" t="e">
        <f>#REF!</f>
        <v>#REF!</v>
      </c>
      <c r="CH179" s="28" t="e">
        <f>#REF!</f>
        <v>#REF!</v>
      </c>
      <c r="CI179" s="29" t="str">
        <f>IFERROR(DATE(YEAR(#REF!),MONTH(#REF!),DAY(1)),"Por definir")</f>
        <v>Por definir</v>
      </c>
      <c r="CJ179" s="14" t="str">
        <f>IFERROR(VLOOKUP(#REF!,#REF!,2,FALSE),"")</f>
        <v/>
      </c>
      <c r="CK179" s="14" t="e">
        <f>#REF!</f>
        <v>#REF!</v>
      </c>
    </row>
    <row r="180" spans="1:89" s="2" customFormat="1" x14ac:dyDescent="0.25">
      <c r="A180" s="8"/>
      <c r="B180" s="8"/>
      <c r="C180" s="8"/>
      <c r="M180" s="9"/>
      <c r="N180" s="9"/>
      <c r="O180" s="10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27" t="e">
        <f>_xlfn.IFS(#REF!=1,$B$6,#REF!=2,$K$6,#REF!=3,$T$6,#REF!=4,$AC$6,#REF!=5,$AL$6,#REF!=6,$AU$6,#REF!=7.1,$BM$6,#REF!=7.2,$BM$6,#REF!=7.3,$BM$6,#REF!=8,$BD$6)</f>
        <v>#REF!</v>
      </c>
      <c r="CG180" s="28" t="e">
        <f>#REF!</f>
        <v>#REF!</v>
      </c>
      <c r="CH180" s="28" t="e">
        <f>#REF!</f>
        <v>#REF!</v>
      </c>
      <c r="CI180" s="29" t="str">
        <f>IFERROR(DATE(YEAR(#REF!),MONTH(#REF!),DAY(1)),"Por definir")</f>
        <v>Por definir</v>
      </c>
      <c r="CJ180" s="14" t="str">
        <f>IFERROR(VLOOKUP(#REF!,#REF!,2,FALSE),"")</f>
        <v/>
      </c>
      <c r="CK180" s="14" t="e">
        <f>#REF!</f>
        <v>#REF!</v>
      </c>
    </row>
    <row r="181" spans="1:89" s="2" customFormat="1" x14ac:dyDescent="0.25">
      <c r="A181" s="8"/>
      <c r="B181" s="8"/>
      <c r="C181" s="8"/>
      <c r="M181" s="9"/>
      <c r="N181" s="9"/>
      <c r="O181" s="10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27" t="e">
        <f>_xlfn.IFS(#REF!=1,$B$6,#REF!=2,$K$6,#REF!=3,$T$6,#REF!=4,$AC$6,#REF!=5,$AL$6,#REF!=6,$AU$6,#REF!=7.1,$BM$6,#REF!=7.2,$BM$6,#REF!=7.3,$BM$6,#REF!=8,$BD$6)</f>
        <v>#REF!</v>
      </c>
      <c r="CG181" s="28" t="e">
        <f>#REF!</f>
        <v>#REF!</v>
      </c>
      <c r="CH181" s="28" t="e">
        <f>#REF!</f>
        <v>#REF!</v>
      </c>
      <c r="CI181" s="29" t="str">
        <f>IFERROR(DATE(YEAR(#REF!),MONTH(#REF!),DAY(1)),"Por definir")</f>
        <v>Por definir</v>
      </c>
      <c r="CJ181" s="14" t="str">
        <f>IFERROR(VLOOKUP(#REF!,#REF!,2,FALSE),"")</f>
        <v/>
      </c>
      <c r="CK181" s="14" t="e">
        <f>#REF!</f>
        <v>#REF!</v>
      </c>
    </row>
    <row r="182" spans="1:89" s="2" customFormat="1" x14ac:dyDescent="0.25">
      <c r="A182" s="8"/>
      <c r="B182" s="8"/>
      <c r="C182" s="8"/>
      <c r="M182" s="9"/>
      <c r="N182" s="9"/>
      <c r="O182" s="10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27" t="e">
        <f>_xlfn.IFS(#REF!=1,$B$6,#REF!=2,$K$6,#REF!=3,$T$6,#REF!=4,$AC$6,#REF!=5,$AL$6,#REF!=6,$AU$6,#REF!=7.1,$BM$6,#REF!=7.2,$BM$6,#REF!=7.3,$BM$6,#REF!=8,$BD$6)</f>
        <v>#REF!</v>
      </c>
      <c r="CG182" s="28" t="e">
        <f>#REF!</f>
        <v>#REF!</v>
      </c>
      <c r="CH182" s="28" t="e">
        <f>#REF!</f>
        <v>#REF!</v>
      </c>
      <c r="CI182" s="29" t="str">
        <f>IFERROR(DATE(YEAR(#REF!),MONTH(#REF!),DAY(1)),"Por definir")</f>
        <v>Por definir</v>
      </c>
      <c r="CJ182" s="14" t="str">
        <f>IFERROR(VLOOKUP(#REF!,#REF!,2,FALSE),"")</f>
        <v/>
      </c>
      <c r="CK182" s="14" t="e">
        <f>#REF!</f>
        <v>#REF!</v>
      </c>
    </row>
    <row r="183" spans="1:89" s="2" customFormat="1" x14ac:dyDescent="0.25">
      <c r="A183" s="8"/>
      <c r="B183" s="8"/>
      <c r="C183" s="8"/>
      <c r="M183" s="9"/>
      <c r="N183" s="9"/>
      <c r="O183" s="10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27" t="e">
        <f>_xlfn.IFS(#REF!=1,$B$6,#REF!=2,$K$6,#REF!=3,$T$6,#REF!=4,$AC$6,#REF!=5,$AL$6,#REF!=6,$AU$6,#REF!=7.1,$BM$6,#REF!=7.2,$BM$6,#REF!=7.3,$BM$6,#REF!=8,$BD$6)</f>
        <v>#REF!</v>
      </c>
      <c r="CG183" s="28" t="e">
        <f>#REF!</f>
        <v>#REF!</v>
      </c>
      <c r="CH183" s="28" t="e">
        <f>#REF!</f>
        <v>#REF!</v>
      </c>
      <c r="CI183" s="29" t="str">
        <f>IFERROR(DATE(YEAR(#REF!),MONTH(#REF!),DAY(1)),"Por definir")</f>
        <v>Por definir</v>
      </c>
      <c r="CJ183" s="14" t="str">
        <f>IFERROR(VLOOKUP(#REF!,#REF!,2,FALSE),"")</f>
        <v/>
      </c>
      <c r="CK183" s="14" t="e">
        <f>#REF!</f>
        <v>#REF!</v>
      </c>
    </row>
    <row r="184" spans="1:89" s="2" customFormat="1" x14ac:dyDescent="0.25">
      <c r="A184" s="8"/>
      <c r="B184" s="8"/>
      <c r="C184" s="8"/>
      <c r="M184" s="9"/>
      <c r="N184" s="9"/>
      <c r="O184" s="10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27" t="e">
        <f>_xlfn.IFS(#REF!=1,$B$6,#REF!=2,$K$6,#REF!=3,$T$6,#REF!=4,$AC$6,#REF!=5,$AL$6,#REF!=6,$AU$6,#REF!=7.1,$BM$6,#REF!=7.2,$BM$6,#REF!=7.3,$BM$6,#REF!=8,$BD$6)</f>
        <v>#REF!</v>
      </c>
      <c r="CG184" s="28" t="e">
        <f>#REF!</f>
        <v>#REF!</v>
      </c>
      <c r="CH184" s="28" t="e">
        <f>#REF!</f>
        <v>#REF!</v>
      </c>
      <c r="CI184" s="29" t="str">
        <f>IFERROR(DATE(YEAR(#REF!),MONTH(#REF!),DAY(1)),"Por definir")</f>
        <v>Por definir</v>
      </c>
      <c r="CJ184" s="14" t="str">
        <f>IFERROR(VLOOKUP(#REF!,#REF!,2,FALSE),"")</f>
        <v/>
      </c>
      <c r="CK184" s="14" t="e">
        <f>#REF!</f>
        <v>#REF!</v>
      </c>
    </row>
    <row r="185" spans="1:89" s="2" customFormat="1" x14ac:dyDescent="0.25">
      <c r="A185" s="8"/>
      <c r="B185" s="8"/>
      <c r="C185" s="8"/>
      <c r="M185" s="9"/>
      <c r="N185" s="9"/>
      <c r="O185" s="10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27" t="e">
        <f>_xlfn.IFS(#REF!=1,$B$6,#REF!=2,$K$6,#REF!=3,$T$6,#REF!=4,$AC$6,#REF!=5,$AL$6,#REF!=6,$AU$6,#REF!=7.1,$BM$6,#REF!=7.2,$BM$6,#REF!=7.3,$BM$6,#REF!=8,$BD$6)</f>
        <v>#REF!</v>
      </c>
      <c r="CG185" s="28" t="e">
        <f>#REF!</f>
        <v>#REF!</v>
      </c>
      <c r="CH185" s="28" t="e">
        <f>#REF!</f>
        <v>#REF!</v>
      </c>
      <c r="CI185" s="29" t="str">
        <f>IFERROR(DATE(YEAR(#REF!),MONTH(#REF!),DAY(1)),"Por definir")</f>
        <v>Por definir</v>
      </c>
      <c r="CJ185" s="14" t="str">
        <f>IFERROR(VLOOKUP(#REF!,#REF!,2,FALSE),"")</f>
        <v/>
      </c>
      <c r="CK185" s="14" t="e">
        <f>#REF!</f>
        <v>#REF!</v>
      </c>
    </row>
    <row r="186" spans="1:89" s="2" customFormat="1" x14ac:dyDescent="0.25">
      <c r="A186" s="8"/>
      <c r="B186" s="8"/>
      <c r="C186" s="8"/>
      <c r="M186" s="9"/>
      <c r="N186" s="9"/>
      <c r="O186" s="10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27" t="e">
        <f>_xlfn.IFS(#REF!=1,$B$6,#REF!=2,$K$6,#REF!=3,$T$6,#REF!=4,$AC$6,#REF!=5,$AL$6,#REF!=6,$AU$6,#REF!=7.1,$BM$6,#REF!=7.2,$BM$6,#REF!=7.3,$BM$6,#REF!=8,$BD$6)</f>
        <v>#REF!</v>
      </c>
      <c r="CG186" s="28" t="e">
        <f>#REF!</f>
        <v>#REF!</v>
      </c>
      <c r="CH186" s="28" t="e">
        <f>#REF!</f>
        <v>#REF!</v>
      </c>
      <c r="CI186" s="29" t="str">
        <f>IFERROR(DATE(YEAR(#REF!),MONTH(#REF!),DAY(1)),"Por definir")</f>
        <v>Por definir</v>
      </c>
      <c r="CJ186" s="14" t="str">
        <f>IFERROR(VLOOKUP(#REF!,#REF!,2,FALSE),"")</f>
        <v/>
      </c>
      <c r="CK186" s="14" t="e">
        <f>#REF!</f>
        <v>#REF!</v>
      </c>
    </row>
    <row r="187" spans="1:89" s="2" customFormat="1" x14ac:dyDescent="0.25">
      <c r="A187" s="8"/>
      <c r="B187" s="8"/>
      <c r="C187" s="8"/>
      <c r="M187" s="9"/>
      <c r="N187" s="9"/>
      <c r="O187" s="10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27" t="e">
        <f>_xlfn.IFS(#REF!=1,$B$6,#REF!=2,$K$6,#REF!=3,$T$6,#REF!=4,$AC$6,#REF!=5,$AL$6,#REF!=6,$AU$6,#REF!=7.1,$BM$6,#REF!=7.2,$BM$6,#REF!=7.3,$BM$6,#REF!=8,$BD$6)</f>
        <v>#REF!</v>
      </c>
      <c r="CG187" s="28" t="e">
        <f>#REF!</f>
        <v>#REF!</v>
      </c>
      <c r="CH187" s="28" t="e">
        <f>#REF!</f>
        <v>#REF!</v>
      </c>
      <c r="CI187" s="29" t="str">
        <f>IFERROR(DATE(YEAR(#REF!),MONTH(#REF!),DAY(1)),"Por definir")</f>
        <v>Por definir</v>
      </c>
      <c r="CJ187" s="14" t="str">
        <f>IFERROR(VLOOKUP(#REF!,#REF!,2,FALSE),"")</f>
        <v/>
      </c>
      <c r="CK187" s="14" t="e">
        <f>#REF!</f>
        <v>#REF!</v>
      </c>
    </row>
    <row r="188" spans="1:89" s="2" customFormat="1" x14ac:dyDescent="0.25">
      <c r="A188" s="8"/>
      <c r="B188" s="8"/>
      <c r="C188" s="8"/>
      <c r="M188" s="9"/>
      <c r="N188" s="9"/>
      <c r="O188" s="10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27" t="e">
        <f>_xlfn.IFS(#REF!=1,$B$6,#REF!=2,$K$6,#REF!=3,$T$6,#REF!=4,$AC$6,#REF!=5,$AL$6,#REF!=6,$AU$6,#REF!=7.1,$BM$6,#REF!=7.2,$BM$6,#REF!=7.3,$BM$6,#REF!=8,$BD$6)</f>
        <v>#REF!</v>
      </c>
      <c r="CG188" s="28" t="e">
        <f>#REF!</f>
        <v>#REF!</v>
      </c>
      <c r="CH188" s="28" t="e">
        <f>#REF!</f>
        <v>#REF!</v>
      </c>
      <c r="CI188" s="29" t="str">
        <f>IFERROR(DATE(YEAR(#REF!),MONTH(#REF!),DAY(1)),"Por definir")</f>
        <v>Por definir</v>
      </c>
      <c r="CJ188" s="14" t="str">
        <f>IFERROR(VLOOKUP(#REF!,#REF!,2,FALSE),"")</f>
        <v/>
      </c>
      <c r="CK188" s="14" t="e">
        <f>#REF!</f>
        <v>#REF!</v>
      </c>
    </row>
    <row r="189" spans="1:89" s="2" customFormat="1" x14ac:dyDescent="0.25">
      <c r="A189" s="8"/>
      <c r="B189" s="8"/>
      <c r="C189" s="8"/>
      <c r="M189" s="9"/>
      <c r="N189" s="9"/>
      <c r="O189" s="10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27" t="e">
        <f>_xlfn.IFS(#REF!=1,$B$6,#REF!=2,$K$6,#REF!=3,$T$6,#REF!=4,$AC$6,#REF!=5,$AL$6,#REF!=6,$AU$6,#REF!=7.1,$BM$6,#REF!=7.2,$BM$6,#REF!=7.3,$BM$6,#REF!=8,$BD$6)</f>
        <v>#REF!</v>
      </c>
      <c r="CG189" s="28" t="e">
        <f>#REF!</f>
        <v>#REF!</v>
      </c>
      <c r="CH189" s="28" t="e">
        <f>#REF!</f>
        <v>#REF!</v>
      </c>
      <c r="CI189" s="29" t="str">
        <f>IFERROR(DATE(YEAR(#REF!),MONTH(#REF!),DAY(1)),"Por definir")</f>
        <v>Por definir</v>
      </c>
      <c r="CJ189" s="14" t="str">
        <f>IFERROR(VLOOKUP(#REF!,#REF!,2,FALSE),"")</f>
        <v/>
      </c>
      <c r="CK189" s="14" t="e">
        <f>#REF!</f>
        <v>#REF!</v>
      </c>
    </row>
    <row r="190" spans="1:89" s="2" customFormat="1" x14ac:dyDescent="0.25">
      <c r="A190" s="8"/>
      <c r="B190" s="8"/>
      <c r="C190" s="8"/>
      <c r="M190" s="9"/>
      <c r="N190" s="9"/>
      <c r="O190" s="10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27" t="e">
        <f>_xlfn.IFS(#REF!=1,$B$6,#REF!=2,$K$6,#REF!=3,$T$6,#REF!=4,$AC$6,#REF!=5,$AL$6,#REF!=6,$AU$6,#REF!=7.1,$BM$6,#REF!=7.2,$BM$6,#REF!=7.3,$BM$6,#REF!=8,$BD$6)</f>
        <v>#REF!</v>
      </c>
      <c r="CG190" s="28" t="e">
        <f>#REF!</f>
        <v>#REF!</v>
      </c>
      <c r="CH190" s="28" t="e">
        <f>#REF!</f>
        <v>#REF!</v>
      </c>
      <c r="CI190" s="29" t="str">
        <f>IFERROR(DATE(YEAR(#REF!),MONTH(#REF!),DAY(1)),"Por definir")</f>
        <v>Por definir</v>
      </c>
      <c r="CJ190" s="14" t="str">
        <f>IFERROR(VLOOKUP(#REF!,#REF!,2,FALSE),"")</f>
        <v/>
      </c>
      <c r="CK190" s="14" t="e">
        <f>#REF!</f>
        <v>#REF!</v>
      </c>
    </row>
    <row r="191" spans="1:89" s="2" customFormat="1" x14ac:dyDescent="0.25">
      <c r="A191" s="8"/>
      <c r="B191" s="8"/>
      <c r="C191" s="8"/>
      <c r="M191" s="9"/>
      <c r="N191" s="9"/>
      <c r="O191" s="10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27" t="e">
        <f>_xlfn.IFS(#REF!=1,$B$6,#REF!=2,$K$6,#REF!=3,$T$6,#REF!=4,$AC$6,#REF!=5,$AL$6,#REF!=6,$AU$6,#REF!=7.1,$BM$6,#REF!=7.2,$BM$6,#REF!=7.3,$BM$6,#REF!=8,$BD$6)</f>
        <v>#REF!</v>
      </c>
      <c r="CG191" s="28" t="e">
        <f>#REF!</f>
        <v>#REF!</v>
      </c>
      <c r="CH191" s="28" t="e">
        <f>#REF!</f>
        <v>#REF!</v>
      </c>
      <c r="CI191" s="29" t="str">
        <f>IFERROR(DATE(YEAR(#REF!),MONTH(#REF!),DAY(1)),"Por definir")</f>
        <v>Por definir</v>
      </c>
      <c r="CJ191" s="14" t="str">
        <f>IFERROR(VLOOKUP(#REF!,#REF!,2,FALSE),"")</f>
        <v/>
      </c>
      <c r="CK191" s="14" t="e">
        <f>#REF!</f>
        <v>#REF!</v>
      </c>
    </row>
    <row r="192" spans="1:89" s="2" customFormat="1" x14ac:dyDescent="0.25">
      <c r="A192" s="8"/>
      <c r="B192" s="8"/>
      <c r="C192" s="8"/>
      <c r="M192" s="9"/>
      <c r="N192" s="9"/>
      <c r="O192" s="10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27" t="e">
        <f>_xlfn.IFS(#REF!=1,$B$6,#REF!=2,$K$6,#REF!=3,$T$6,#REF!=4,$AC$6,#REF!=5,$AL$6,#REF!=6,$AU$6,#REF!=7.1,$BM$6,#REF!=7.2,$BM$6,#REF!=7.3,$BM$6,#REF!=8,$BD$6)</f>
        <v>#REF!</v>
      </c>
      <c r="CG192" s="28" t="e">
        <f>#REF!</f>
        <v>#REF!</v>
      </c>
      <c r="CH192" s="28" t="e">
        <f>#REF!</f>
        <v>#REF!</v>
      </c>
      <c r="CI192" s="29" t="str">
        <f>IFERROR(DATE(YEAR(#REF!),MONTH(#REF!),DAY(1)),"Por definir")</f>
        <v>Por definir</v>
      </c>
      <c r="CJ192" s="14" t="str">
        <f>IFERROR(VLOOKUP(#REF!,#REF!,2,FALSE),"")</f>
        <v/>
      </c>
      <c r="CK192" s="14" t="e">
        <f>#REF!</f>
        <v>#REF!</v>
      </c>
    </row>
    <row r="193" spans="1:89" s="2" customFormat="1" x14ac:dyDescent="0.25">
      <c r="A193" s="8"/>
      <c r="B193" s="8"/>
      <c r="C193" s="8"/>
      <c r="M193" s="9"/>
      <c r="N193" s="9"/>
      <c r="O193" s="10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27" t="e">
        <f>_xlfn.IFS(#REF!=1,$B$6,#REF!=2,$K$6,#REF!=3,$T$6,#REF!=4,$AC$6,#REF!=5,$AL$6,#REF!=6,$AU$6,#REF!=7.1,$BM$6,#REF!=7.2,$BM$6,#REF!=7.3,$BM$6,#REF!=8,$BD$6)</f>
        <v>#REF!</v>
      </c>
      <c r="CG193" s="28" t="e">
        <f>#REF!</f>
        <v>#REF!</v>
      </c>
      <c r="CH193" s="28" t="e">
        <f>#REF!</f>
        <v>#REF!</v>
      </c>
      <c r="CI193" s="29" t="str">
        <f>IFERROR(DATE(YEAR(#REF!),MONTH(#REF!),DAY(1)),"Por definir")</f>
        <v>Por definir</v>
      </c>
      <c r="CJ193" s="14" t="str">
        <f>IFERROR(VLOOKUP(#REF!,#REF!,2,FALSE),"")</f>
        <v/>
      </c>
      <c r="CK193" s="14" t="e">
        <f>#REF!</f>
        <v>#REF!</v>
      </c>
    </row>
    <row r="194" spans="1:89" s="2" customFormat="1" x14ac:dyDescent="0.25">
      <c r="A194" s="8"/>
      <c r="B194" s="8"/>
      <c r="C194" s="8"/>
      <c r="M194" s="9"/>
      <c r="N194" s="9"/>
      <c r="O194" s="10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27" t="e">
        <f>_xlfn.IFS(#REF!=1,$B$6,#REF!=2,$K$6,#REF!=3,$T$6,#REF!=4,$AC$6,#REF!=5,$AL$6,#REF!=6,$AU$6,#REF!=7.1,$BM$6,#REF!=7.2,$BM$6,#REF!=7.3,$BM$6,#REF!=8,$BD$6)</f>
        <v>#REF!</v>
      </c>
      <c r="CG194" s="28" t="e">
        <f>#REF!</f>
        <v>#REF!</v>
      </c>
      <c r="CH194" s="28" t="e">
        <f>#REF!</f>
        <v>#REF!</v>
      </c>
      <c r="CI194" s="29" t="str">
        <f>IFERROR(DATE(YEAR(#REF!),MONTH(#REF!),DAY(1)),"Por definir")</f>
        <v>Por definir</v>
      </c>
      <c r="CJ194" s="14" t="str">
        <f>IFERROR(VLOOKUP(#REF!,#REF!,2,FALSE),"")</f>
        <v/>
      </c>
      <c r="CK194" s="14" t="e">
        <f>#REF!</f>
        <v>#REF!</v>
      </c>
    </row>
    <row r="195" spans="1:89" s="2" customFormat="1" x14ac:dyDescent="0.25">
      <c r="A195" s="8"/>
      <c r="B195" s="8"/>
      <c r="C195" s="8"/>
      <c r="M195" s="9"/>
      <c r="N195" s="9"/>
      <c r="O195" s="10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27" t="e">
        <f>_xlfn.IFS(#REF!=1,$B$6,#REF!=2,$K$6,#REF!=3,$T$6,#REF!=4,$AC$6,#REF!=5,$AL$6,#REF!=6,$AU$6,#REF!=7.1,$BM$6,#REF!=7.2,$BM$6,#REF!=7.3,$BM$6,#REF!=8,$BD$6)</f>
        <v>#REF!</v>
      </c>
      <c r="CG195" s="28" t="e">
        <f>#REF!</f>
        <v>#REF!</v>
      </c>
      <c r="CH195" s="28" t="e">
        <f>#REF!</f>
        <v>#REF!</v>
      </c>
      <c r="CI195" s="29" t="str">
        <f>IFERROR(DATE(YEAR(#REF!),MONTH(#REF!),DAY(1)),"Por definir")</f>
        <v>Por definir</v>
      </c>
      <c r="CJ195" s="14" t="str">
        <f>IFERROR(VLOOKUP(#REF!,#REF!,2,FALSE),"")</f>
        <v/>
      </c>
      <c r="CK195" s="14" t="e">
        <f>#REF!</f>
        <v>#REF!</v>
      </c>
    </row>
    <row r="196" spans="1:89" s="2" customFormat="1" x14ac:dyDescent="0.25">
      <c r="A196" s="8"/>
      <c r="B196" s="8"/>
      <c r="C196" s="8"/>
      <c r="M196" s="9"/>
      <c r="N196" s="9"/>
      <c r="O196" s="10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27" t="e">
        <f>_xlfn.IFS(#REF!=1,$B$6,#REF!=2,$K$6,#REF!=3,$T$6,#REF!=4,$AC$6,#REF!=5,$AL$6,#REF!=6,$AU$6,#REF!=7.1,$BM$6,#REF!=7.2,$BM$6,#REF!=7.3,$BM$6,#REF!=8,$BD$6)</f>
        <v>#REF!</v>
      </c>
      <c r="CG196" s="28" t="e">
        <f>#REF!</f>
        <v>#REF!</v>
      </c>
      <c r="CH196" s="28" t="e">
        <f>#REF!</f>
        <v>#REF!</v>
      </c>
      <c r="CI196" s="29" t="str">
        <f>IFERROR(DATE(YEAR(#REF!),MONTH(#REF!),DAY(1)),"Por definir")</f>
        <v>Por definir</v>
      </c>
      <c r="CJ196" s="14" t="str">
        <f>IFERROR(VLOOKUP(#REF!,#REF!,2,FALSE),"")</f>
        <v/>
      </c>
      <c r="CK196" s="14" t="e">
        <f>#REF!</f>
        <v>#REF!</v>
      </c>
    </row>
    <row r="197" spans="1:89" s="2" customFormat="1" x14ac:dyDescent="0.25">
      <c r="A197" s="8"/>
      <c r="B197" s="8"/>
      <c r="C197" s="8"/>
      <c r="M197" s="9"/>
      <c r="N197" s="9"/>
      <c r="O197" s="10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27" t="e">
        <f>_xlfn.IFS(#REF!=1,$B$6,#REF!=2,$K$6,#REF!=3,$T$6,#REF!=4,$AC$6,#REF!=5,$AL$6,#REF!=6,$AU$6,#REF!=7.1,$BM$6,#REF!=7.2,$BM$6,#REF!=7.3,$BM$6,#REF!=8,$BD$6)</f>
        <v>#REF!</v>
      </c>
      <c r="CG197" s="28" t="e">
        <f>#REF!</f>
        <v>#REF!</v>
      </c>
      <c r="CH197" s="28" t="e">
        <f>#REF!</f>
        <v>#REF!</v>
      </c>
      <c r="CI197" s="29" t="str">
        <f>IFERROR(DATE(YEAR(#REF!),MONTH(#REF!),DAY(1)),"Por definir")</f>
        <v>Por definir</v>
      </c>
      <c r="CJ197" s="14" t="str">
        <f>IFERROR(VLOOKUP(#REF!,#REF!,2,FALSE),"")</f>
        <v/>
      </c>
      <c r="CK197" s="14" t="e">
        <f>#REF!</f>
        <v>#REF!</v>
      </c>
    </row>
    <row r="198" spans="1:89" s="2" customFormat="1" x14ac:dyDescent="0.25">
      <c r="A198" s="8"/>
      <c r="B198" s="8"/>
      <c r="C198" s="8"/>
      <c r="M198" s="9"/>
      <c r="N198" s="9"/>
      <c r="O198" s="10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27" t="e">
        <f>_xlfn.IFS(#REF!=1,$B$6,#REF!=2,$K$6,#REF!=3,$T$6,#REF!=4,$AC$6,#REF!=5,$AL$6,#REF!=6,$AU$6,#REF!=7.1,$BM$6,#REF!=7.2,$BM$6,#REF!=7.3,$BM$6,#REF!=8,$BD$6)</f>
        <v>#REF!</v>
      </c>
      <c r="CG198" s="28" t="e">
        <f>#REF!</f>
        <v>#REF!</v>
      </c>
      <c r="CH198" s="28" t="e">
        <f>#REF!</f>
        <v>#REF!</v>
      </c>
      <c r="CI198" s="29" t="str">
        <f>IFERROR(DATE(YEAR(#REF!),MONTH(#REF!),DAY(1)),"Por definir")</f>
        <v>Por definir</v>
      </c>
      <c r="CJ198" s="14" t="str">
        <f>IFERROR(VLOOKUP(#REF!,#REF!,2,FALSE),"")</f>
        <v/>
      </c>
      <c r="CK198" s="14" t="e">
        <f>#REF!</f>
        <v>#REF!</v>
      </c>
    </row>
    <row r="199" spans="1:89" s="2" customFormat="1" x14ac:dyDescent="0.25">
      <c r="A199" s="8"/>
      <c r="B199" s="8"/>
      <c r="C199" s="8"/>
      <c r="M199" s="9"/>
      <c r="N199" s="9"/>
      <c r="O199" s="10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27" t="e">
        <f>_xlfn.IFS(#REF!=1,$B$6,#REF!=2,$K$6,#REF!=3,$T$6,#REF!=4,$AC$6,#REF!=5,$AL$6,#REF!=6,$AU$6,#REF!=7.1,$BM$6,#REF!=7.2,$BM$6,#REF!=7.3,$BM$6,#REF!=8,$BD$6)</f>
        <v>#REF!</v>
      </c>
      <c r="CG199" s="28" t="e">
        <f>#REF!</f>
        <v>#REF!</v>
      </c>
      <c r="CH199" s="28" t="e">
        <f>#REF!</f>
        <v>#REF!</v>
      </c>
      <c r="CI199" s="29" t="str">
        <f>IFERROR(DATE(YEAR(#REF!),MONTH(#REF!),DAY(1)),"Por definir")</f>
        <v>Por definir</v>
      </c>
      <c r="CJ199" s="14" t="str">
        <f>IFERROR(VLOOKUP(#REF!,#REF!,2,FALSE),"")</f>
        <v/>
      </c>
      <c r="CK199" s="14" t="e">
        <f>#REF!</f>
        <v>#REF!</v>
      </c>
    </row>
    <row r="200" spans="1:89" s="2" customFormat="1" x14ac:dyDescent="0.25">
      <c r="A200" s="8"/>
      <c r="B200" s="8"/>
      <c r="C200" s="8"/>
      <c r="M200" s="9"/>
      <c r="N200" s="9"/>
      <c r="O200" s="10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27" t="e">
        <f>_xlfn.IFS(#REF!=1,$B$6,#REF!=2,$K$6,#REF!=3,$T$6,#REF!=4,$AC$6,#REF!=5,$AL$6,#REF!=6,$AU$6,#REF!=7.1,$BM$6,#REF!=7.2,$BM$6,#REF!=7.3,$BM$6,#REF!=8,$BD$6)</f>
        <v>#REF!</v>
      </c>
      <c r="CG200" s="28" t="e">
        <f>#REF!</f>
        <v>#REF!</v>
      </c>
      <c r="CH200" s="28" t="e">
        <f>#REF!</f>
        <v>#REF!</v>
      </c>
      <c r="CI200" s="29" t="str">
        <f>IFERROR(DATE(YEAR(#REF!),MONTH(#REF!),DAY(1)),"Por definir")</f>
        <v>Por definir</v>
      </c>
      <c r="CJ200" s="14" t="str">
        <f>IFERROR(VLOOKUP(#REF!,#REF!,2,FALSE),"")</f>
        <v/>
      </c>
      <c r="CK200" s="14" t="e">
        <f>#REF!</f>
        <v>#REF!</v>
      </c>
    </row>
    <row r="201" spans="1:89" s="2" customFormat="1" x14ac:dyDescent="0.25">
      <c r="A201" s="8"/>
      <c r="B201" s="8"/>
      <c r="C201" s="8"/>
      <c r="M201" s="9"/>
      <c r="N201" s="9"/>
      <c r="O201" s="10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27" t="e">
        <f>_xlfn.IFS(#REF!=1,$B$6,#REF!=2,$K$6,#REF!=3,$T$6,#REF!=4,$AC$6,#REF!=5,$AL$6,#REF!=6,$AU$6,#REF!=7.1,$BM$6,#REF!=7.2,$BM$6,#REF!=7.3,$BM$6,#REF!=8,$BD$6)</f>
        <v>#REF!</v>
      </c>
      <c r="CG201" s="28" t="e">
        <f>#REF!</f>
        <v>#REF!</v>
      </c>
      <c r="CH201" s="28" t="e">
        <f>#REF!</f>
        <v>#REF!</v>
      </c>
      <c r="CI201" s="29" t="str">
        <f>IFERROR(DATE(YEAR(#REF!),MONTH(#REF!),DAY(1)),"Por definir")</f>
        <v>Por definir</v>
      </c>
      <c r="CJ201" s="14" t="str">
        <f>IFERROR(VLOOKUP(#REF!,#REF!,2,FALSE),"")</f>
        <v/>
      </c>
      <c r="CK201" s="14" t="e">
        <f>#REF!</f>
        <v>#REF!</v>
      </c>
    </row>
    <row r="202" spans="1:89" s="2" customFormat="1" x14ac:dyDescent="0.25">
      <c r="A202" s="8"/>
      <c r="B202" s="8"/>
      <c r="C202" s="8"/>
      <c r="M202" s="9"/>
      <c r="N202" s="9"/>
      <c r="O202" s="10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27" t="e">
        <f>_xlfn.IFS(#REF!=1,$B$6,#REF!=2,$K$6,#REF!=3,$T$6,#REF!=4,$AC$6,#REF!=5,$AL$6,#REF!=6,$AU$6,#REF!=7.1,$BM$6,#REF!=7.2,$BM$6,#REF!=7.3,$BM$6,#REF!=8,$BD$6)</f>
        <v>#REF!</v>
      </c>
      <c r="CG202" s="28" t="e">
        <f>#REF!</f>
        <v>#REF!</v>
      </c>
      <c r="CH202" s="28" t="e">
        <f>#REF!</f>
        <v>#REF!</v>
      </c>
      <c r="CI202" s="29" t="str">
        <f>IFERROR(DATE(YEAR(#REF!),MONTH(#REF!),DAY(1)),"Por definir")</f>
        <v>Por definir</v>
      </c>
      <c r="CJ202" s="14" t="str">
        <f>IFERROR(VLOOKUP(#REF!,#REF!,2,FALSE),"")</f>
        <v/>
      </c>
      <c r="CK202" s="14" t="e">
        <f>#REF!</f>
        <v>#REF!</v>
      </c>
    </row>
    <row r="203" spans="1:89" s="2" customFormat="1" x14ac:dyDescent="0.25">
      <c r="A203" s="8"/>
      <c r="B203" s="8"/>
      <c r="C203" s="8"/>
      <c r="M203" s="9"/>
      <c r="N203" s="9"/>
      <c r="O203" s="10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27" t="e">
        <f>_xlfn.IFS(#REF!=1,$B$6,#REF!=2,$K$6,#REF!=3,$T$6,#REF!=4,$AC$6,#REF!=5,$AL$6,#REF!=6,$AU$6,#REF!=7.1,$BM$6,#REF!=7.2,$BM$6,#REF!=7.3,$BM$6,#REF!=8,$BD$6)</f>
        <v>#REF!</v>
      </c>
      <c r="CG203" s="28" t="e">
        <f>#REF!</f>
        <v>#REF!</v>
      </c>
      <c r="CH203" s="28" t="e">
        <f>#REF!</f>
        <v>#REF!</v>
      </c>
      <c r="CI203" s="29" t="str">
        <f>IFERROR(DATE(YEAR(#REF!),MONTH(#REF!),DAY(1)),"Por definir")</f>
        <v>Por definir</v>
      </c>
      <c r="CJ203" s="14" t="str">
        <f>IFERROR(VLOOKUP(#REF!,#REF!,2,FALSE),"")</f>
        <v/>
      </c>
      <c r="CK203" s="14" t="e">
        <f>#REF!</f>
        <v>#REF!</v>
      </c>
    </row>
    <row r="204" spans="1:89" s="2" customFormat="1" x14ac:dyDescent="0.25">
      <c r="A204" s="8"/>
      <c r="B204" s="8"/>
      <c r="C204" s="8"/>
      <c r="M204" s="9"/>
      <c r="N204" s="9"/>
      <c r="O204" s="10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27" t="e">
        <f>_xlfn.IFS(#REF!=1,$B$6,#REF!=2,$K$6,#REF!=3,$T$6,#REF!=4,$AC$6,#REF!=5,$AL$6,#REF!=6,$AU$6,#REF!=7.1,$BM$6,#REF!=7.2,$BM$6,#REF!=7.3,$BM$6,#REF!=8,$BD$6)</f>
        <v>#REF!</v>
      </c>
      <c r="CG204" s="28" t="e">
        <f>#REF!</f>
        <v>#REF!</v>
      </c>
      <c r="CH204" s="28" t="e">
        <f>#REF!</f>
        <v>#REF!</v>
      </c>
      <c r="CI204" s="29" t="str">
        <f>IFERROR(DATE(YEAR(#REF!),MONTH(#REF!),DAY(1)),"Por definir")</f>
        <v>Por definir</v>
      </c>
      <c r="CJ204" s="14" t="str">
        <f>IFERROR(VLOOKUP(#REF!,#REF!,2,FALSE),"")</f>
        <v/>
      </c>
      <c r="CK204" s="14" t="e">
        <f>#REF!</f>
        <v>#REF!</v>
      </c>
    </row>
    <row r="205" spans="1:89" s="2" customFormat="1" x14ac:dyDescent="0.25">
      <c r="A205" s="8"/>
      <c r="B205" s="8"/>
      <c r="C205" s="8"/>
      <c r="M205" s="9"/>
      <c r="N205" s="9"/>
      <c r="O205" s="10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27" t="e">
        <f>_xlfn.IFS(#REF!=1,$B$6,#REF!=2,$K$6,#REF!=3,$T$6,#REF!=4,$AC$6,#REF!=5,$AL$6,#REF!=6,$AU$6,#REF!=7.1,$BM$6,#REF!=7.2,$BM$6,#REF!=7.3,$BM$6,#REF!=8,$BD$6)</f>
        <v>#REF!</v>
      </c>
      <c r="CG205" s="28" t="e">
        <f>#REF!</f>
        <v>#REF!</v>
      </c>
      <c r="CH205" s="28" t="e">
        <f>#REF!</f>
        <v>#REF!</v>
      </c>
      <c r="CI205" s="29" t="str">
        <f>IFERROR(DATE(YEAR(#REF!),MONTH(#REF!),DAY(1)),"Por definir")</f>
        <v>Por definir</v>
      </c>
      <c r="CJ205" s="14" t="str">
        <f>IFERROR(VLOOKUP(#REF!,#REF!,2,FALSE),"")</f>
        <v/>
      </c>
      <c r="CK205" s="14" t="e">
        <f>#REF!</f>
        <v>#REF!</v>
      </c>
    </row>
    <row r="206" spans="1:89" s="2" customFormat="1" x14ac:dyDescent="0.25">
      <c r="A206" s="8"/>
      <c r="B206" s="8"/>
      <c r="C206" s="8"/>
      <c r="M206" s="9"/>
      <c r="N206" s="9"/>
      <c r="O206" s="10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27" t="e">
        <f>_xlfn.IFS(#REF!=1,$B$6,#REF!=2,$K$6,#REF!=3,$T$6,#REF!=4,$AC$6,#REF!=5,$AL$6,#REF!=6,$AU$6,#REF!=7.1,$BM$6,#REF!=7.2,$BM$6,#REF!=7.3,$BM$6,#REF!=8,$BD$6)</f>
        <v>#REF!</v>
      </c>
      <c r="CG206" s="28" t="e">
        <f>#REF!</f>
        <v>#REF!</v>
      </c>
      <c r="CH206" s="28" t="e">
        <f>#REF!</f>
        <v>#REF!</v>
      </c>
      <c r="CI206" s="29" t="str">
        <f>IFERROR(DATE(YEAR(#REF!),MONTH(#REF!),DAY(1)),"Por definir")</f>
        <v>Por definir</v>
      </c>
      <c r="CJ206" s="14" t="str">
        <f>IFERROR(VLOOKUP(#REF!,#REF!,2,FALSE),"")</f>
        <v/>
      </c>
      <c r="CK206" s="14" t="e">
        <f>#REF!</f>
        <v>#REF!</v>
      </c>
    </row>
    <row r="207" spans="1:89" s="2" customFormat="1" x14ac:dyDescent="0.25">
      <c r="A207" s="8"/>
      <c r="B207" s="8"/>
      <c r="C207" s="8"/>
      <c r="M207" s="9"/>
      <c r="N207" s="9"/>
      <c r="O207" s="10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27" t="e">
        <f>_xlfn.IFS(#REF!=1,$B$6,#REF!=2,$K$6,#REF!=3,$T$6,#REF!=4,$AC$6,#REF!=5,$AL$6,#REF!=6,$AU$6,#REF!=7.1,$BM$6,#REF!=7.2,$BM$6,#REF!=7.3,$BM$6,#REF!=8,$BD$6)</f>
        <v>#REF!</v>
      </c>
      <c r="CG207" s="28" t="e">
        <f>#REF!</f>
        <v>#REF!</v>
      </c>
      <c r="CH207" s="28" t="e">
        <f>#REF!</f>
        <v>#REF!</v>
      </c>
      <c r="CI207" s="29" t="str">
        <f>IFERROR(DATE(YEAR(#REF!),MONTH(#REF!),DAY(1)),"Por definir")</f>
        <v>Por definir</v>
      </c>
      <c r="CJ207" s="14" t="str">
        <f>IFERROR(VLOOKUP(#REF!,#REF!,2,FALSE),"")</f>
        <v/>
      </c>
      <c r="CK207" s="14" t="e">
        <f>#REF!</f>
        <v>#REF!</v>
      </c>
    </row>
    <row r="208" spans="1:89" x14ac:dyDescent="0.25">
      <c r="CF208" s="27" t="e">
        <f>_xlfn.IFS(#REF!=1,$B$6,#REF!=2,$K$6,#REF!=3,$T$6,#REF!=4,$AC$6,#REF!=5,$AL$6,#REF!=6,$AU$6,#REF!=7.1,$BM$6,#REF!=7.2,$BM$6,#REF!=7.3,$BM$6,#REF!=8,$BD$6)</f>
        <v>#REF!</v>
      </c>
      <c r="CG208" s="28" t="e">
        <f>#REF!</f>
        <v>#REF!</v>
      </c>
      <c r="CH208" s="28" t="e">
        <f>#REF!</f>
        <v>#REF!</v>
      </c>
      <c r="CI208" s="29" t="str">
        <f>IFERROR(DATE(YEAR(#REF!),MONTH(#REF!),DAY(1)),"Por definir")</f>
        <v>Por definir</v>
      </c>
      <c r="CJ208" s="14" t="str">
        <f>IFERROR(VLOOKUP(#REF!,#REF!,2,FALSE),"")</f>
        <v/>
      </c>
      <c r="CK208" s="14" t="e">
        <f>#REF!</f>
        <v>#REF!</v>
      </c>
    </row>
    <row r="209" spans="84:89" x14ac:dyDescent="0.25">
      <c r="CF209" s="27" t="e">
        <f>_xlfn.IFS(#REF!=1,$B$6,#REF!=2,$K$6,#REF!=3,$T$6,#REF!=4,$AC$6,#REF!=5,$AL$6,#REF!=6,$AU$6,#REF!=7.1,$BM$6,#REF!=7.2,$BM$6,#REF!=7.3,$BM$6,#REF!=8,$BD$6)</f>
        <v>#REF!</v>
      </c>
      <c r="CG209" s="28" t="e">
        <f>#REF!</f>
        <v>#REF!</v>
      </c>
      <c r="CH209" s="28" t="e">
        <f>#REF!</f>
        <v>#REF!</v>
      </c>
      <c r="CI209" s="29" t="str">
        <f>IFERROR(DATE(YEAR(#REF!),MONTH(#REF!),DAY(1)),"Por definir")</f>
        <v>Por definir</v>
      </c>
      <c r="CJ209" s="14" t="str">
        <f>IFERROR(VLOOKUP(#REF!,#REF!,2,FALSE),"")</f>
        <v/>
      </c>
      <c r="CK209" s="14" t="e">
        <f>#REF!</f>
        <v>#REF!</v>
      </c>
    </row>
    <row r="210" spans="84:89" x14ac:dyDescent="0.25">
      <c r="CF210" s="27" t="e">
        <f>_xlfn.IFS(#REF!=1,$B$6,#REF!=2,$K$6,#REF!=3,$T$6,#REF!=4,$AC$6,#REF!=5,$AL$6,#REF!=6,$AU$6,#REF!=7.1,$BM$6,#REF!=7.2,$BM$6,#REF!=7.3,$BM$6,#REF!=8,$BD$6)</f>
        <v>#REF!</v>
      </c>
      <c r="CG210" s="28" t="e">
        <f>#REF!</f>
        <v>#REF!</v>
      </c>
      <c r="CH210" s="28" t="e">
        <f>#REF!</f>
        <v>#REF!</v>
      </c>
      <c r="CI210" s="29" t="str">
        <f>IFERROR(DATE(YEAR(#REF!),MONTH(#REF!),DAY(1)),"Por definir")</f>
        <v>Por definir</v>
      </c>
      <c r="CJ210" s="14" t="str">
        <f>IFERROR(VLOOKUP(#REF!,#REF!,2,FALSE),"")</f>
        <v/>
      </c>
      <c r="CK210" s="14" t="e">
        <f>#REF!</f>
        <v>#REF!</v>
      </c>
    </row>
    <row r="211" spans="84:89" x14ac:dyDescent="0.25">
      <c r="CF211" s="27" t="e">
        <f>_xlfn.IFS(#REF!=1,$B$6,#REF!=2,$K$6,#REF!=3,$T$6,#REF!=4,$AC$6,#REF!=5,$AL$6,#REF!=6,$AU$6,#REF!=7.1,$BM$6,#REF!=7.2,$BM$6,#REF!=7.3,$BM$6,#REF!=8,$BD$6)</f>
        <v>#REF!</v>
      </c>
      <c r="CG211" s="28" t="e">
        <f>#REF!</f>
        <v>#REF!</v>
      </c>
      <c r="CH211" s="28" t="e">
        <f>#REF!</f>
        <v>#REF!</v>
      </c>
      <c r="CI211" s="29" t="str">
        <f>IFERROR(DATE(YEAR(#REF!),MONTH(#REF!),DAY(1)),"Por definir")</f>
        <v>Por definir</v>
      </c>
      <c r="CJ211" s="14" t="str">
        <f>IFERROR(VLOOKUP(#REF!,#REF!,2,FALSE),"")</f>
        <v/>
      </c>
      <c r="CK211" s="14" t="e">
        <f>#REF!</f>
        <v>#REF!</v>
      </c>
    </row>
    <row r="212" spans="84:89" x14ac:dyDescent="0.25">
      <c r="CF212" s="27" t="e">
        <f>_xlfn.IFS(#REF!=1,$B$6,#REF!=2,$K$6,#REF!=3,$T$6,#REF!=4,$AC$6,#REF!=5,$AL$6,#REF!=6,$AU$6,#REF!=7.1,$BM$6,#REF!=7.2,$BM$6,#REF!=7.3,$BM$6,#REF!=8,$BD$6)</f>
        <v>#REF!</v>
      </c>
      <c r="CG212" s="28" t="e">
        <f>#REF!</f>
        <v>#REF!</v>
      </c>
      <c r="CH212" s="28" t="e">
        <f>#REF!</f>
        <v>#REF!</v>
      </c>
      <c r="CI212" s="29" t="str">
        <f>IFERROR(DATE(YEAR(#REF!),MONTH(#REF!),DAY(1)),"Por definir")</f>
        <v>Por definir</v>
      </c>
      <c r="CJ212" s="14" t="str">
        <f>IFERROR(VLOOKUP(#REF!,#REF!,2,FALSE),"")</f>
        <v/>
      </c>
      <c r="CK212" s="14" t="e">
        <f>#REF!</f>
        <v>#REF!</v>
      </c>
    </row>
    <row r="213" spans="84:89" x14ac:dyDescent="0.25">
      <c r="CF213" s="27" t="e">
        <f>_xlfn.IFS(#REF!=1,$B$6,#REF!=2,$K$6,#REF!=3,$T$6,#REF!=4,$AC$6,#REF!=5,$AL$6,#REF!=6,$AU$6,#REF!=7.1,$BM$6,#REF!=7.2,$BM$6,#REF!=7.3,$BM$6,#REF!=8,$BD$6)</f>
        <v>#REF!</v>
      </c>
      <c r="CG213" s="28" t="e">
        <f>#REF!</f>
        <v>#REF!</v>
      </c>
      <c r="CH213" s="28" t="e">
        <f>#REF!</f>
        <v>#REF!</v>
      </c>
      <c r="CI213" s="29" t="str">
        <f>IFERROR(DATE(YEAR(#REF!),MONTH(#REF!),DAY(1)),"Por definir")</f>
        <v>Por definir</v>
      </c>
      <c r="CJ213" s="14" t="str">
        <f>IFERROR(VLOOKUP(#REF!,#REF!,2,FALSE),"")</f>
        <v/>
      </c>
      <c r="CK213" s="14" t="e">
        <f>#REF!</f>
        <v>#REF!</v>
      </c>
    </row>
    <row r="214" spans="84:89" x14ac:dyDescent="0.25">
      <c r="CF214" s="27" t="e">
        <f>_xlfn.IFS(#REF!=1,$B$6,#REF!=2,$K$6,#REF!=3,$T$6,#REF!=4,$AC$6,#REF!=5,$AL$6,#REF!=6,$AU$6,#REF!=7.1,$BM$6,#REF!=7.2,$BM$6,#REF!=7.3,$BM$6,#REF!=8,$BD$6)</f>
        <v>#REF!</v>
      </c>
      <c r="CG214" s="28" t="e">
        <f>#REF!</f>
        <v>#REF!</v>
      </c>
      <c r="CH214" s="28" t="e">
        <f>#REF!</f>
        <v>#REF!</v>
      </c>
      <c r="CI214" s="29" t="str">
        <f>IFERROR(DATE(YEAR(#REF!),MONTH(#REF!),DAY(1)),"Por definir")</f>
        <v>Por definir</v>
      </c>
      <c r="CJ214" s="14" t="str">
        <f>IFERROR(VLOOKUP(#REF!,#REF!,2,FALSE),"")</f>
        <v/>
      </c>
      <c r="CK214" s="14" t="e">
        <f>#REF!</f>
        <v>#REF!</v>
      </c>
    </row>
    <row r="215" spans="84:89" x14ac:dyDescent="0.25">
      <c r="CF215" s="27" t="e">
        <f>_xlfn.IFS(#REF!=1,$B$6,#REF!=2,$K$6,#REF!=3,$T$6,#REF!=4,$AC$6,#REF!=5,$AL$6,#REF!=6,$AU$6,#REF!=7.1,$BM$6,#REF!=7.2,$BM$6,#REF!=7.3,$BM$6,#REF!=8,$BD$6)</f>
        <v>#REF!</v>
      </c>
      <c r="CG215" s="28" t="e">
        <f>#REF!</f>
        <v>#REF!</v>
      </c>
      <c r="CH215" s="28" t="e">
        <f>#REF!</f>
        <v>#REF!</v>
      </c>
      <c r="CI215" s="29" t="str">
        <f>IFERROR(DATE(YEAR(#REF!),MONTH(#REF!),DAY(1)),"Por definir")</f>
        <v>Por definir</v>
      </c>
      <c r="CJ215" s="14" t="str">
        <f>IFERROR(VLOOKUP(#REF!,#REF!,2,FALSE),"")</f>
        <v/>
      </c>
      <c r="CK215" s="14" t="e">
        <f>#REF!</f>
        <v>#REF!</v>
      </c>
    </row>
    <row r="216" spans="84:89" x14ac:dyDescent="0.25">
      <c r="CF216" s="27" t="e">
        <f>_xlfn.IFS(#REF!=1,$B$6,#REF!=2,$K$6,#REF!=3,$T$6,#REF!=4,$AC$6,#REF!=5,$AL$6,#REF!=6,$AU$6,#REF!=7.1,$BM$6,#REF!=7.2,$BM$6,#REF!=7.3,$BM$6,#REF!=8,$BD$6)</f>
        <v>#REF!</v>
      </c>
      <c r="CG216" s="28" t="e">
        <f>#REF!</f>
        <v>#REF!</v>
      </c>
      <c r="CH216" s="28" t="e">
        <f>#REF!</f>
        <v>#REF!</v>
      </c>
      <c r="CI216" s="29" t="str">
        <f>IFERROR(DATE(YEAR(#REF!),MONTH(#REF!),DAY(1)),"Por definir")</f>
        <v>Por definir</v>
      </c>
      <c r="CJ216" s="14" t="str">
        <f>IFERROR(VLOOKUP(#REF!,#REF!,2,FALSE),"")</f>
        <v/>
      </c>
      <c r="CK216" s="14" t="e">
        <f>#REF!</f>
        <v>#REF!</v>
      </c>
    </row>
    <row r="217" spans="84:89" x14ac:dyDescent="0.25">
      <c r="CF217" s="27" t="e">
        <f>_xlfn.IFS(#REF!=1,$B$6,#REF!=2,$K$6,#REF!=3,$T$6,#REF!=4,$AC$6,#REF!=5,$AL$6,#REF!=6,$AU$6,#REF!=7.1,$BM$6,#REF!=7.2,$BM$6,#REF!=7.3,$BM$6,#REF!=8,$BD$6)</f>
        <v>#REF!</v>
      </c>
      <c r="CG217" s="28" t="e">
        <f>#REF!</f>
        <v>#REF!</v>
      </c>
      <c r="CH217" s="28" t="e">
        <f>#REF!</f>
        <v>#REF!</v>
      </c>
      <c r="CI217" s="29" t="str">
        <f>IFERROR(DATE(YEAR(#REF!),MONTH(#REF!),DAY(1)),"Por definir")</f>
        <v>Por definir</v>
      </c>
      <c r="CJ217" s="14" t="str">
        <f>IFERROR(VLOOKUP(#REF!,#REF!,2,FALSE),"")</f>
        <v/>
      </c>
      <c r="CK217" s="14" t="e">
        <f>#REF!</f>
        <v>#REF!</v>
      </c>
    </row>
    <row r="218" spans="84:89" x14ac:dyDescent="0.25">
      <c r="CF218" s="27" t="e">
        <f>_xlfn.IFS(#REF!=1,$B$6,#REF!=2,$K$6,#REF!=3,$T$6,#REF!=4,$AC$6,#REF!=5,$AL$6,#REF!=6,$AU$6,#REF!=7.1,$BM$6,#REF!=7.2,$BM$6,#REF!=7.3,$BM$6,#REF!=8,$BD$6)</f>
        <v>#REF!</v>
      </c>
      <c r="CG218" s="28" t="e">
        <f>#REF!</f>
        <v>#REF!</v>
      </c>
      <c r="CH218" s="28" t="e">
        <f>#REF!</f>
        <v>#REF!</v>
      </c>
      <c r="CI218" s="29" t="str">
        <f>IFERROR(DATE(YEAR(#REF!),MONTH(#REF!),DAY(1)),"Por definir")</f>
        <v>Por definir</v>
      </c>
      <c r="CJ218" s="14" t="str">
        <f>IFERROR(VLOOKUP(#REF!,#REF!,2,FALSE),"")</f>
        <v/>
      </c>
      <c r="CK218" s="14" t="e">
        <f>#REF!</f>
        <v>#REF!</v>
      </c>
    </row>
    <row r="219" spans="84:89" x14ac:dyDescent="0.25">
      <c r="CF219" s="27" t="e">
        <f>_xlfn.IFS(#REF!=1,$B$6,#REF!=2,$K$6,#REF!=3,$T$6,#REF!=4,$AC$6,#REF!=5,$AL$6,#REF!=6,$AU$6,#REF!=7.1,$BM$6,#REF!=7.2,$BM$6,#REF!=7.3,$BM$6,#REF!=8,$BD$6)</f>
        <v>#REF!</v>
      </c>
      <c r="CG219" s="28" t="e">
        <f>#REF!</f>
        <v>#REF!</v>
      </c>
      <c r="CH219" s="28" t="e">
        <f>#REF!</f>
        <v>#REF!</v>
      </c>
      <c r="CI219" s="29" t="str">
        <f>IFERROR(DATE(YEAR(#REF!),MONTH(#REF!),DAY(1)),"Por definir")</f>
        <v>Por definir</v>
      </c>
      <c r="CJ219" s="14" t="str">
        <f>IFERROR(VLOOKUP(#REF!,#REF!,2,FALSE),"")</f>
        <v/>
      </c>
      <c r="CK219" s="14" t="e">
        <f>#REF!</f>
        <v>#REF!</v>
      </c>
    </row>
    <row r="220" spans="84:89" x14ac:dyDescent="0.25">
      <c r="CF220" s="27" t="e">
        <f>_xlfn.IFS(#REF!=1,$B$6,#REF!=2,$K$6,#REF!=3,$T$6,#REF!=4,$AC$6,#REF!=5,$AL$6,#REF!=6,$AU$6,#REF!=7.1,$BM$6,#REF!=7.2,$BM$6,#REF!=7.3,$BM$6,#REF!=8,$BD$6)</f>
        <v>#REF!</v>
      </c>
      <c r="CG220" s="28" t="e">
        <f>#REF!</f>
        <v>#REF!</v>
      </c>
      <c r="CH220" s="28" t="e">
        <f>#REF!</f>
        <v>#REF!</v>
      </c>
      <c r="CI220" s="29" t="str">
        <f>IFERROR(DATE(YEAR(#REF!),MONTH(#REF!),DAY(1)),"Por definir")</f>
        <v>Por definir</v>
      </c>
      <c r="CJ220" s="14" t="str">
        <f>IFERROR(VLOOKUP(#REF!,#REF!,2,FALSE),"")</f>
        <v/>
      </c>
      <c r="CK220" s="14" t="e">
        <f>#REF!</f>
        <v>#REF!</v>
      </c>
    </row>
    <row r="221" spans="84:89" x14ac:dyDescent="0.25">
      <c r="CF221" s="27" t="e">
        <f>_xlfn.IFS(#REF!=1,$B$6,#REF!=2,$K$6,#REF!=3,$T$6,#REF!=4,$AC$6,#REF!=5,$AL$6,#REF!=6,$AU$6,#REF!=7.1,$BM$6,#REF!=7.2,$BM$6,#REF!=7.3,$BM$6,#REF!=8,$BD$6)</f>
        <v>#REF!</v>
      </c>
      <c r="CG221" s="28" t="e">
        <f>#REF!</f>
        <v>#REF!</v>
      </c>
      <c r="CH221" s="28" t="e">
        <f>#REF!</f>
        <v>#REF!</v>
      </c>
      <c r="CI221" s="29" t="str">
        <f>IFERROR(DATE(YEAR(#REF!),MONTH(#REF!),DAY(1)),"Por definir")</f>
        <v>Por definir</v>
      </c>
      <c r="CJ221" s="14" t="str">
        <f>IFERROR(VLOOKUP(#REF!,#REF!,2,FALSE),"")</f>
        <v/>
      </c>
      <c r="CK221" s="14" t="e">
        <f>#REF!</f>
        <v>#REF!</v>
      </c>
    </row>
    <row r="222" spans="84:89" x14ac:dyDescent="0.25">
      <c r="CF222" s="27" t="e">
        <f>_xlfn.IFS(#REF!=1,$B$6,#REF!=2,$K$6,#REF!=3,$T$6,#REF!=4,$AC$6,#REF!=5,$AL$6,#REF!=6,$AU$6,#REF!=7.1,$BM$6,#REF!=7.2,$BM$6,#REF!=7.3,$BM$6,#REF!=8,$BD$6)</f>
        <v>#REF!</v>
      </c>
      <c r="CG222" s="28" t="e">
        <f>#REF!</f>
        <v>#REF!</v>
      </c>
      <c r="CH222" s="28" t="e">
        <f>#REF!</f>
        <v>#REF!</v>
      </c>
      <c r="CI222" s="29" t="str">
        <f>IFERROR(DATE(YEAR(#REF!),MONTH(#REF!),DAY(1)),"Por definir")</f>
        <v>Por definir</v>
      </c>
      <c r="CJ222" s="14" t="str">
        <f>IFERROR(VLOOKUP(#REF!,#REF!,2,FALSE),"")</f>
        <v/>
      </c>
      <c r="CK222" s="14" t="e">
        <f>#REF!</f>
        <v>#REF!</v>
      </c>
    </row>
    <row r="223" spans="84:89" x14ac:dyDescent="0.25">
      <c r="CF223" s="27" t="e">
        <f>_xlfn.IFS(#REF!=1,$B$6,#REF!=2,$K$6,#REF!=3,$T$6,#REF!=4,$AC$6,#REF!=5,$AL$6,#REF!=6,$AU$6,#REF!=7.1,$BM$6,#REF!=7.2,$BM$6,#REF!=7.3,$BM$6,#REF!=8,$BD$6)</f>
        <v>#REF!</v>
      </c>
      <c r="CG223" s="28" t="e">
        <f>#REF!</f>
        <v>#REF!</v>
      </c>
      <c r="CH223" s="28" t="e">
        <f>#REF!</f>
        <v>#REF!</v>
      </c>
      <c r="CI223" s="29" t="str">
        <f>IFERROR(DATE(YEAR(#REF!),MONTH(#REF!),DAY(1)),"Por definir")</f>
        <v>Por definir</v>
      </c>
      <c r="CJ223" s="14" t="str">
        <f>IFERROR(VLOOKUP(#REF!,#REF!,2,FALSE),"")</f>
        <v/>
      </c>
      <c r="CK223" s="14" t="e">
        <f>#REF!</f>
        <v>#REF!</v>
      </c>
    </row>
    <row r="224" spans="84:89" x14ac:dyDescent="0.25">
      <c r="CF224" s="27" t="e">
        <f>_xlfn.IFS(#REF!=1,$B$6,#REF!=2,$K$6,#REF!=3,$T$6,#REF!=4,$AC$6,#REF!=5,$AL$6,#REF!=6,$AU$6,#REF!=7.1,$BM$6,#REF!=7.2,$BM$6,#REF!=7.3,$BM$6,#REF!=8,$BD$6)</f>
        <v>#REF!</v>
      </c>
      <c r="CG224" s="28" t="e">
        <f>#REF!</f>
        <v>#REF!</v>
      </c>
      <c r="CH224" s="28" t="e">
        <f>#REF!</f>
        <v>#REF!</v>
      </c>
      <c r="CI224" s="29" t="str">
        <f>IFERROR(DATE(YEAR(#REF!),MONTH(#REF!),DAY(1)),"Por definir")</f>
        <v>Por definir</v>
      </c>
      <c r="CJ224" s="14" t="str">
        <f>IFERROR(VLOOKUP(#REF!,#REF!,2,FALSE),"")</f>
        <v/>
      </c>
      <c r="CK224" s="14" t="e">
        <f>#REF!</f>
        <v>#REF!</v>
      </c>
    </row>
    <row r="225" spans="84:89" x14ac:dyDescent="0.25">
      <c r="CF225" s="27" t="e">
        <f>_xlfn.IFS(#REF!=1,$B$6,#REF!=2,$K$6,#REF!=3,$T$6,#REF!=4,$AC$6,#REF!=5,$AL$6,#REF!=6,$AU$6,#REF!=7.1,$BM$6,#REF!=7.2,$BM$6,#REF!=7.3,$BM$6,#REF!=8,$BD$6)</f>
        <v>#REF!</v>
      </c>
      <c r="CG225" s="28" t="e">
        <f>#REF!</f>
        <v>#REF!</v>
      </c>
      <c r="CH225" s="28" t="e">
        <f>#REF!</f>
        <v>#REF!</v>
      </c>
      <c r="CI225" s="29" t="str">
        <f>IFERROR(DATE(YEAR(#REF!),MONTH(#REF!),DAY(1)),"Por definir")</f>
        <v>Por definir</v>
      </c>
      <c r="CJ225" s="14" t="str">
        <f>IFERROR(VLOOKUP(#REF!,#REF!,2,FALSE),"")</f>
        <v/>
      </c>
      <c r="CK225" s="14" t="e">
        <f>#REF!</f>
        <v>#REF!</v>
      </c>
    </row>
    <row r="226" spans="84:89" x14ac:dyDescent="0.25">
      <c r="CF226" s="27" t="e">
        <f>_xlfn.IFS(#REF!=1,$B$6,#REF!=2,$K$6,#REF!=3,$T$6,#REF!=4,$AC$6,#REF!=5,$AL$6,#REF!=6,$AU$6,#REF!=7.1,$BM$6,#REF!=7.2,$BM$6,#REF!=7.3,$BM$6,#REF!=8,$BD$6)</f>
        <v>#REF!</v>
      </c>
      <c r="CG226" s="28" t="e">
        <f>#REF!</f>
        <v>#REF!</v>
      </c>
      <c r="CH226" s="28" t="e">
        <f>#REF!</f>
        <v>#REF!</v>
      </c>
      <c r="CI226" s="29" t="str">
        <f>IFERROR(DATE(YEAR(#REF!),MONTH(#REF!),DAY(1)),"Por definir")</f>
        <v>Por definir</v>
      </c>
      <c r="CJ226" s="14" t="str">
        <f>IFERROR(VLOOKUP(#REF!,#REF!,2,FALSE),"")</f>
        <v/>
      </c>
      <c r="CK226" s="14" t="e">
        <f>#REF!</f>
        <v>#REF!</v>
      </c>
    </row>
    <row r="227" spans="84:89" x14ac:dyDescent="0.25">
      <c r="CF227" s="27" t="e">
        <f>_xlfn.IFS(#REF!=1,$B$6,#REF!=2,$K$6,#REF!=3,$T$6,#REF!=4,$AC$6,#REF!=5,$AL$6,#REF!=6,$AU$6,#REF!=7.1,$BM$6,#REF!=7.2,$BM$6,#REF!=7.3,$BM$6,#REF!=8,$BD$6)</f>
        <v>#REF!</v>
      </c>
      <c r="CG227" s="28" t="e">
        <f>#REF!</f>
        <v>#REF!</v>
      </c>
      <c r="CH227" s="28" t="e">
        <f>#REF!</f>
        <v>#REF!</v>
      </c>
      <c r="CI227" s="29" t="str">
        <f>IFERROR(DATE(YEAR(#REF!),MONTH(#REF!),DAY(1)),"Por definir")</f>
        <v>Por definir</v>
      </c>
      <c r="CJ227" s="14" t="str">
        <f>IFERROR(VLOOKUP(#REF!,#REF!,2,FALSE),"")</f>
        <v/>
      </c>
      <c r="CK227" s="14" t="e">
        <f>#REF!</f>
        <v>#REF!</v>
      </c>
    </row>
    <row r="228" spans="84:89" x14ac:dyDescent="0.25">
      <c r="CF228" s="27" t="e">
        <f>_xlfn.IFS(#REF!=1,$B$6,#REF!=2,$K$6,#REF!=3,$T$6,#REF!=4,$AC$6,#REF!=5,$AL$6,#REF!=6,$AU$6,#REF!=7.1,$BM$6,#REF!=7.2,$BM$6,#REF!=7.3,$BM$6,#REF!=8,$BD$6)</f>
        <v>#REF!</v>
      </c>
      <c r="CG228" s="28" t="e">
        <f>#REF!</f>
        <v>#REF!</v>
      </c>
      <c r="CH228" s="28" t="e">
        <f>#REF!</f>
        <v>#REF!</v>
      </c>
      <c r="CI228" s="29" t="str">
        <f>IFERROR(DATE(YEAR(#REF!),MONTH(#REF!),DAY(1)),"Por definir")</f>
        <v>Por definir</v>
      </c>
      <c r="CJ228" s="14" t="str">
        <f>IFERROR(VLOOKUP(#REF!,#REF!,2,FALSE),"")</f>
        <v/>
      </c>
      <c r="CK228" s="14" t="e">
        <f>#REF!</f>
        <v>#REF!</v>
      </c>
    </row>
    <row r="229" spans="84:89" x14ac:dyDescent="0.25">
      <c r="CF229" s="27" t="e">
        <f>_xlfn.IFS(#REF!=1,$B$6,#REF!=2,$K$6,#REF!=3,$T$6,#REF!=4,$AC$6,#REF!=5,$AL$6,#REF!=6,$AU$6,#REF!=7.1,$BM$6,#REF!=7.2,$BM$6,#REF!=7.3,$BM$6,#REF!=8,$BD$6)</f>
        <v>#REF!</v>
      </c>
      <c r="CG229" s="28" t="e">
        <f>#REF!</f>
        <v>#REF!</v>
      </c>
      <c r="CH229" s="28" t="e">
        <f>#REF!</f>
        <v>#REF!</v>
      </c>
      <c r="CI229" s="29" t="str">
        <f>IFERROR(DATE(YEAR(#REF!),MONTH(#REF!),DAY(1)),"Por definir")</f>
        <v>Por definir</v>
      </c>
      <c r="CJ229" s="14" t="str">
        <f>IFERROR(VLOOKUP(#REF!,#REF!,2,FALSE),"")</f>
        <v/>
      </c>
      <c r="CK229" s="14" t="e">
        <f>#REF!</f>
        <v>#REF!</v>
      </c>
    </row>
    <row r="230" spans="84:89" x14ac:dyDescent="0.25">
      <c r="CF230" s="27" t="e">
        <f>_xlfn.IFS(#REF!=1,$B$6,#REF!=2,$K$6,#REF!=3,$T$6,#REF!=4,$AC$6,#REF!=5,$AL$6,#REF!=6,$AU$6,#REF!=7.1,$BM$6,#REF!=7.2,$BM$6,#REF!=7.3,$BM$6,#REF!=8,$BD$6)</f>
        <v>#REF!</v>
      </c>
      <c r="CG230" s="28" t="e">
        <f>#REF!</f>
        <v>#REF!</v>
      </c>
      <c r="CH230" s="28" t="e">
        <f>#REF!</f>
        <v>#REF!</v>
      </c>
      <c r="CI230" s="29" t="str">
        <f>IFERROR(DATE(YEAR(#REF!),MONTH(#REF!),DAY(1)),"Por definir")</f>
        <v>Por definir</v>
      </c>
      <c r="CJ230" s="14" t="str">
        <f>IFERROR(VLOOKUP(#REF!,#REF!,2,FALSE),"")</f>
        <v/>
      </c>
      <c r="CK230" s="14" t="e">
        <f>#REF!</f>
        <v>#REF!</v>
      </c>
    </row>
    <row r="231" spans="84:89" x14ac:dyDescent="0.25">
      <c r="CF231" s="27" t="e">
        <f>_xlfn.IFS(#REF!=1,$B$6,#REF!=2,$K$6,#REF!=3,$T$6,#REF!=4,$AC$6,#REF!=5,$AL$6,#REF!=6,$AU$6,#REF!=7.1,$BM$6,#REF!=7.2,$BM$6,#REF!=7.3,$BM$6,#REF!=8,$BD$6)</f>
        <v>#REF!</v>
      </c>
      <c r="CG231" s="28" t="e">
        <f>#REF!</f>
        <v>#REF!</v>
      </c>
      <c r="CH231" s="28" t="e">
        <f>#REF!</f>
        <v>#REF!</v>
      </c>
      <c r="CI231" s="29" t="str">
        <f>IFERROR(DATE(YEAR(#REF!),MONTH(#REF!),DAY(1)),"Por definir")</f>
        <v>Por definir</v>
      </c>
      <c r="CJ231" s="14" t="str">
        <f>IFERROR(VLOOKUP(#REF!,#REF!,2,FALSE),"")</f>
        <v/>
      </c>
      <c r="CK231" s="14" t="e">
        <f>#REF!</f>
        <v>#REF!</v>
      </c>
    </row>
    <row r="232" spans="84:89" x14ac:dyDescent="0.25">
      <c r="CF232" s="27" t="e">
        <f>_xlfn.IFS(#REF!=1,$B$6,#REF!=2,$K$6,#REF!=3,$T$6,#REF!=4,$AC$6,#REF!=5,$AL$6,#REF!=6,$AU$6,#REF!=7.1,$BM$6,#REF!=7.2,$BM$6,#REF!=7.3,$BM$6,#REF!=8,$BD$6)</f>
        <v>#REF!</v>
      </c>
      <c r="CG232" s="28" t="e">
        <f>#REF!</f>
        <v>#REF!</v>
      </c>
      <c r="CH232" s="28" t="e">
        <f>#REF!</f>
        <v>#REF!</v>
      </c>
      <c r="CI232" s="29" t="str">
        <f>IFERROR(DATE(YEAR(#REF!),MONTH(#REF!),DAY(1)),"Por definir")</f>
        <v>Por definir</v>
      </c>
      <c r="CJ232" s="14" t="str">
        <f>IFERROR(VLOOKUP(#REF!,#REF!,2,FALSE),"")</f>
        <v/>
      </c>
      <c r="CK232" s="14" t="e">
        <f>#REF!</f>
        <v>#REF!</v>
      </c>
    </row>
    <row r="233" spans="84:89" x14ac:dyDescent="0.25">
      <c r="CF233" s="27" t="e">
        <f>_xlfn.IFS(#REF!=1,$B$6,#REF!=2,$K$6,#REF!=3,$T$6,#REF!=4,$AC$6,#REF!=5,$AL$6,#REF!=6,$AU$6,#REF!=7.1,$BM$6,#REF!=7.2,$BM$6,#REF!=7.3,$BM$6,#REF!=8,$BD$6)</f>
        <v>#REF!</v>
      </c>
      <c r="CG233" s="28" t="e">
        <f>#REF!</f>
        <v>#REF!</v>
      </c>
      <c r="CH233" s="28" t="e">
        <f>#REF!</f>
        <v>#REF!</v>
      </c>
      <c r="CI233" s="29" t="str">
        <f>IFERROR(DATE(YEAR(#REF!),MONTH(#REF!),DAY(1)),"Por definir")</f>
        <v>Por definir</v>
      </c>
      <c r="CJ233" s="14" t="str">
        <f>IFERROR(VLOOKUP(#REF!,#REF!,2,FALSE),"")</f>
        <v/>
      </c>
      <c r="CK233" s="14" t="e">
        <f>#REF!</f>
        <v>#REF!</v>
      </c>
    </row>
    <row r="234" spans="84:89" x14ac:dyDescent="0.25">
      <c r="CF234" s="27" t="e">
        <f>_xlfn.IFS(#REF!=1,$B$6,#REF!=2,$K$6,#REF!=3,$T$6,#REF!=4,$AC$6,#REF!=5,$AL$6,#REF!=6,$AU$6,#REF!=7.1,$BM$6,#REF!=7.2,$BM$6,#REF!=7.3,$BM$6,#REF!=8,$BD$6)</f>
        <v>#REF!</v>
      </c>
      <c r="CG234" s="28" t="e">
        <f>#REF!</f>
        <v>#REF!</v>
      </c>
      <c r="CH234" s="28" t="e">
        <f>#REF!</f>
        <v>#REF!</v>
      </c>
      <c r="CI234" s="29" t="str">
        <f>IFERROR(DATE(YEAR(#REF!),MONTH(#REF!),DAY(1)),"Por definir")</f>
        <v>Por definir</v>
      </c>
      <c r="CJ234" s="14" t="str">
        <f>IFERROR(VLOOKUP(#REF!,#REF!,2,FALSE),"")</f>
        <v/>
      </c>
      <c r="CK234" s="14" t="e">
        <f>#REF!</f>
        <v>#REF!</v>
      </c>
    </row>
    <row r="235" spans="84:89" x14ac:dyDescent="0.25">
      <c r="CF235" s="27" t="e">
        <f>_xlfn.IFS(#REF!=1,$B$6,#REF!=2,$K$6,#REF!=3,$T$6,#REF!=4,$AC$6,#REF!=5,$AL$6,#REF!=6,$AU$6,#REF!=7.1,$BM$6,#REF!=7.2,$BM$6,#REF!=7.3,$BM$6,#REF!=8,$BD$6)</f>
        <v>#REF!</v>
      </c>
      <c r="CG235" s="28" t="e">
        <f>#REF!</f>
        <v>#REF!</v>
      </c>
      <c r="CH235" s="28" t="e">
        <f>#REF!</f>
        <v>#REF!</v>
      </c>
      <c r="CI235" s="29" t="str">
        <f>IFERROR(DATE(YEAR(#REF!),MONTH(#REF!),DAY(1)),"Por definir")</f>
        <v>Por definir</v>
      </c>
      <c r="CJ235" s="14" t="str">
        <f>IFERROR(VLOOKUP(#REF!,#REF!,2,FALSE),"")</f>
        <v/>
      </c>
      <c r="CK235" s="14" t="e">
        <f>#REF!</f>
        <v>#REF!</v>
      </c>
    </row>
    <row r="236" spans="84:89" x14ac:dyDescent="0.25">
      <c r="CF236" s="27" t="e">
        <f>_xlfn.IFS(#REF!=1,$B$6,#REF!=2,$K$6,#REF!=3,$T$6,#REF!=4,$AC$6,#REF!=5,$AL$6,#REF!=6,$AU$6,#REF!=7.1,$BM$6,#REF!=7.2,$BM$6,#REF!=7.3,$BM$6,#REF!=8,$BD$6)</f>
        <v>#REF!</v>
      </c>
      <c r="CG236" s="28" t="e">
        <f>#REF!</f>
        <v>#REF!</v>
      </c>
      <c r="CH236" s="28" t="e">
        <f>#REF!</f>
        <v>#REF!</v>
      </c>
      <c r="CI236" s="29" t="str">
        <f>IFERROR(DATE(YEAR(#REF!),MONTH(#REF!),DAY(1)),"Por definir")</f>
        <v>Por definir</v>
      </c>
      <c r="CJ236" s="14" t="str">
        <f>IFERROR(VLOOKUP(#REF!,#REF!,2,FALSE),"")</f>
        <v/>
      </c>
      <c r="CK236" s="14" t="e">
        <f>#REF!</f>
        <v>#REF!</v>
      </c>
    </row>
    <row r="237" spans="84:89" x14ac:dyDescent="0.25">
      <c r="CF237" s="27" t="e">
        <f>_xlfn.IFS(#REF!=1,$B$6,#REF!=2,$K$6,#REF!=3,$T$6,#REF!=4,$AC$6,#REF!=5,$AL$6,#REF!=6,$AU$6,#REF!=7.1,$BM$6,#REF!=7.2,$BM$6,#REF!=7.3,$BM$6,#REF!=8,$BD$6)</f>
        <v>#REF!</v>
      </c>
      <c r="CG237" s="28" t="e">
        <f>#REF!</f>
        <v>#REF!</v>
      </c>
      <c r="CH237" s="28" t="e">
        <f>#REF!</f>
        <v>#REF!</v>
      </c>
      <c r="CI237" s="29" t="str">
        <f>IFERROR(DATE(YEAR(#REF!),MONTH(#REF!),DAY(1)),"Por definir")</f>
        <v>Por definir</v>
      </c>
      <c r="CJ237" s="14" t="str">
        <f>IFERROR(VLOOKUP(#REF!,#REF!,2,FALSE),"")</f>
        <v/>
      </c>
      <c r="CK237" s="14" t="e">
        <f>#REF!</f>
        <v>#REF!</v>
      </c>
    </row>
    <row r="238" spans="84:89" x14ac:dyDescent="0.25">
      <c r="CF238" s="27" t="e">
        <f>_xlfn.IFS(#REF!=1,$B$6,#REF!=2,$K$6,#REF!=3,$T$6,#REF!=4,$AC$6,#REF!=5,$AL$6,#REF!=6,$AU$6,#REF!=7.1,$BM$6,#REF!=7.2,$BM$6,#REF!=7.3,$BM$6,#REF!=8,$BD$6)</f>
        <v>#REF!</v>
      </c>
      <c r="CG238" s="28" t="e">
        <f>#REF!</f>
        <v>#REF!</v>
      </c>
      <c r="CH238" s="28" t="e">
        <f>#REF!</f>
        <v>#REF!</v>
      </c>
      <c r="CI238" s="29" t="str">
        <f>IFERROR(DATE(YEAR(#REF!),MONTH(#REF!),DAY(1)),"Por definir")</f>
        <v>Por definir</v>
      </c>
      <c r="CJ238" s="14" t="str">
        <f>IFERROR(VLOOKUP(#REF!,#REF!,2,FALSE),"")</f>
        <v/>
      </c>
      <c r="CK238" s="14" t="e">
        <f>#REF!</f>
        <v>#REF!</v>
      </c>
    </row>
    <row r="239" spans="84:89" x14ac:dyDescent="0.25">
      <c r="CF239" s="27" t="e">
        <f>_xlfn.IFS(#REF!=1,$B$6,#REF!=2,$K$6,#REF!=3,$T$6,#REF!=4,$AC$6,#REF!=5,$AL$6,#REF!=6,$AU$6,#REF!=7.1,$BM$6,#REF!=7.2,$BM$6,#REF!=7.3,$BM$6,#REF!=8,$BD$6)</f>
        <v>#REF!</v>
      </c>
      <c r="CG239" s="28" t="e">
        <f>#REF!</f>
        <v>#REF!</v>
      </c>
      <c r="CH239" s="28" t="e">
        <f>#REF!</f>
        <v>#REF!</v>
      </c>
      <c r="CI239" s="29" t="str">
        <f>IFERROR(DATE(YEAR(#REF!),MONTH(#REF!),DAY(1)),"Por definir")</f>
        <v>Por definir</v>
      </c>
      <c r="CJ239" s="14" t="str">
        <f>IFERROR(VLOOKUP(#REF!,#REF!,2,FALSE),"")</f>
        <v/>
      </c>
      <c r="CK239" s="14" t="e">
        <f>#REF!</f>
        <v>#REF!</v>
      </c>
    </row>
    <row r="240" spans="84:89" x14ac:dyDescent="0.25">
      <c r="CF240" s="27" t="e">
        <f>_xlfn.IFS(#REF!=1,$B$6,#REF!=2,$K$6,#REF!=3,$T$6,#REF!=4,$AC$6,#REF!=5,$AL$6,#REF!=6,$AU$6,#REF!=7.1,$BM$6,#REF!=7.2,$BM$6,#REF!=7.3,$BM$6,#REF!=8,$BD$6)</f>
        <v>#REF!</v>
      </c>
      <c r="CG240" s="28" t="e">
        <f>#REF!</f>
        <v>#REF!</v>
      </c>
      <c r="CH240" s="28" t="e">
        <f>#REF!</f>
        <v>#REF!</v>
      </c>
      <c r="CI240" s="29" t="str">
        <f>IFERROR(DATE(YEAR(#REF!),MONTH(#REF!),DAY(1)),"Por definir")</f>
        <v>Por definir</v>
      </c>
      <c r="CJ240" s="14" t="str">
        <f>IFERROR(VLOOKUP(#REF!,#REF!,2,FALSE),"")</f>
        <v/>
      </c>
      <c r="CK240" s="14" t="e">
        <f>#REF!</f>
        <v>#REF!</v>
      </c>
    </row>
    <row r="241" spans="84:89" x14ac:dyDescent="0.25">
      <c r="CF241" s="27" t="e">
        <f>_xlfn.IFS(#REF!=1,$B$6,#REF!=2,$K$6,#REF!=3,$T$6,#REF!=4,$AC$6,#REF!=5,$AL$6,#REF!=6,$AU$6,#REF!=7.1,$BM$6,#REF!=7.2,$BM$6,#REF!=7.3,$BM$6,#REF!=8,$BD$6)</f>
        <v>#REF!</v>
      </c>
      <c r="CG241" s="28" t="e">
        <f>#REF!</f>
        <v>#REF!</v>
      </c>
      <c r="CH241" s="28" t="e">
        <f>#REF!</f>
        <v>#REF!</v>
      </c>
      <c r="CI241" s="29" t="str">
        <f>IFERROR(DATE(YEAR(#REF!),MONTH(#REF!),DAY(1)),"Por definir")</f>
        <v>Por definir</v>
      </c>
      <c r="CJ241" s="14" t="str">
        <f>IFERROR(VLOOKUP(#REF!,#REF!,2,FALSE),"")</f>
        <v/>
      </c>
      <c r="CK241" s="14" t="e">
        <f>#REF!</f>
        <v>#REF!</v>
      </c>
    </row>
    <row r="242" spans="84:89" x14ac:dyDescent="0.25">
      <c r="CF242" s="27" t="e">
        <f>_xlfn.IFS(#REF!=1,$B$6,#REF!=2,$K$6,#REF!=3,$T$6,#REF!=4,$AC$6,#REF!=5,$AL$6,#REF!=6,$AU$6,#REF!=7.1,$BM$6,#REF!=7.2,$BM$6,#REF!=7.3,$BM$6,#REF!=8,$BD$6)</f>
        <v>#REF!</v>
      </c>
      <c r="CG242" s="28" t="e">
        <f>#REF!</f>
        <v>#REF!</v>
      </c>
      <c r="CH242" s="28" t="e">
        <f>#REF!</f>
        <v>#REF!</v>
      </c>
      <c r="CI242" s="29" t="str">
        <f>IFERROR(DATE(YEAR(#REF!),MONTH(#REF!),DAY(1)),"Por definir")</f>
        <v>Por definir</v>
      </c>
      <c r="CJ242" s="14" t="str">
        <f>IFERROR(VLOOKUP(#REF!,#REF!,2,FALSE),"")</f>
        <v/>
      </c>
      <c r="CK242" s="14" t="e">
        <f>#REF!</f>
        <v>#REF!</v>
      </c>
    </row>
    <row r="243" spans="84:89" x14ac:dyDescent="0.25">
      <c r="CF243" s="27" t="e">
        <f>_xlfn.IFS(#REF!=1,$B$6,#REF!=2,$K$6,#REF!=3,$T$6,#REF!=4,$AC$6,#REF!=5,$AL$6,#REF!=6,$AU$6,#REF!=7.1,$BM$6,#REF!=7.2,$BM$6,#REF!=7.3,$BM$6,#REF!=8,$BD$6)</f>
        <v>#REF!</v>
      </c>
      <c r="CG243" s="28" t="e">
        <f>#REF!</f>
        <v>#REF!</v>
      </c>
      <c r="CH243" s="28" t="e">
        <f>#REF!</f>
        <v>#REF!</v>
      </c>
      <c r="CI243" s="29" t="str">
        <f>IFERROR(DATE(YEAR(#REF!),MONTH(#REF!),DAY(1)),"Por definir")</f>
        <v>Por definir</v>
      </c>
      <c r="CJ243" s="14" t="str">
        <f>IFERROR(VLOOKUP(#REF!,#REF!,2,FALSE),"")</f>
        <v/>
      </c>
      <c r="CK243" s="14" t="e">
        <f>#REF!</f>
        <v>#REF!</v>
      </c>
    </row>
    <row r="244" spans="84:89" x14ac:dyDescent="0.25">
      <c r="CF244" s="27" t="e">
        <f>_xlfn.IFS(#REF!=1,$B$6,#REF!=2,$K$6,#REF!=3,$T$6,#REF!=4,$AC$6,#REF!=5,$AL$6,#REF!=6,$AU$6,#REF!=7.1,$BM$6,#REF!=7.2,$BM$6,#REF!=7.3,$BM$6,#REF!=8,$BD$6)</f>
        <v>#REF!</v>
      </c>
      <c r="CG244" s="28" t="e">
        <f>#REF!</f>
        <v>#REF!</v>
      </c>
      <c r="CH244" s="28" t="e">
        <f>#REF!</f>
        <v>#REF!</v>
      </c>
      <c r="CI244" s="29" t="str">
        <f>IFERROR(DATE(YEAR(#REF!),MONTH(#REF!),DAY(1)),"Por definir")</f>
        <v>Por definir</v>
      </c>
      <c r="CJ244" s="14" t="str">
        <f>IFERROR(VLOOKUP(#REF!,#REF!,2,FALSE),"")</f>
        <v/>
      </c>
      <c r="CK244" s="14" t="e">
        <f>#REF!</f>
        <v>#REF!</v>
      </c>
    </row>
    <row r="245" spans="84:89" x14ac:dyDescent="0.25">
      <c r="CF245" s="27" t="e">
        <f>_xlfn.IFS(#REF!=1,$B$6,#REF!=2,$K$6,#REF!=3,$T$6,#REF!=4,$AC$6,#REF!=5,$AL$6,#REF!=6,$AU$6,#REF!=7.1,$BM$6,#REF!=7.2,$BM$6,#REF!=7.3,$BM$6,#REF!=8,$BD$6)</f>
        <v>#REF!</v>
      </c>
      <c r="CG245" s="28" t="e">
        <f>#REF!</f>
        <v>#REF!</v>
      </c>
      <c r="CH245" s="28" t="e">
        <f>#REF!</f>
        <v>#REF!</v>
      </c>
      <c r="CI245" s="29" t="str">
        <f>IFERROR(DATE(YEAR(#REF!),MONTH(#REF!),DAY(1)),"Por definir")</f>
        <v>Por definir</v>
      </c>
      <c r="CJ245" s="14" t="str">
        <f>IFERROR(VLOOKUP(#REF!,#REF!,2,FALSE),"")</f>
        <v/>
      </c>
      <c r="CK245" s="14" t="e">
        <f>#REF!</f>
        <v>#REF!</v>
      </c>
    </row>
    <row r="246" spans="84:89" x14ac:dyDescent="0.25">
      <c r="CF246" s="27" t="e">
        <f>_xlfn.IFS(#REF!=1,$B$6,#REF!=2,$K$6,#REF!=3,$T$6,#REF!=4,$AC$6,#REF!=5,$AL$6,#REF!=6,$AU$6,#REF!=7.1,$BM$6,#REF!=7.2,$BM$6,#REF!=7.3,$BM$6,#REF!=8,$BD$6)</f>
        <v>#REF!</v>
      </c>
      <c r="CG246" s="28" t="e">
        <f>#REF!</f>
        <v>#REF!</v>
      </c>
      <c r="CH246" s="28" t="e">
        <f>#REF!</f>
        <v>#REF!</v>
      </c>
      <c r="CI246" s="29" t="str">
        <f>IFERROR(DATE(YEAR(#REF!),MONTH(#REF!),DAY(1)),"Por definir")</f>
        <v>Por definir</v>
      </c>
      <c r="CJ246" s="14" t="str">
        <f>IFERROR(VLOOKUP(#REF!,#REF!,2,FALSE),"")</f>
        <v/>
      </c>
      <c r="CK246" s="14" t="e">
        <f>#REF!</f>
        <v>#REF!</v>
      </c>
    </row>
    <row r="247" spans="84:89" x14ac:dyDescent="0.25">
      <c r="CF247" s="27" t="e">
        <f>_xlfn.IFS(#REF!=1,$B$6,#REF!=2,$K$6,#REF!=3,$T$6,#REF!=4,$AC$6,#REF!=5,$AL$6,#REF!=6,$AU$6,#REF!=7.1,$BM$6,#REF!=7.2,$BM$6,#REF!=7.3,$BM$6,#REF!=8,$BD$6)</f>
        <v>#REF!</v>
      </c>
      <c r="CG247" s="28" t="e">
        <f>#REF!</f>
        <v>#REF!</v>
      </c>
      <c r="CH247" s="28" t="e">
        <f>#REF!</f>
        <v>#REF!</v>
      </c>
      <c r="CI247" s="29" t="str">
        <f>IFERROR(DATE(YEAR(#REF!),MONTH(#REF!),DAY(1)),"Por definir")</f>
        <v>Por definir</v>
      </c>
      <c r="CJ247" s="14" t="str">
        <f>IFERROR(VLOOKUP(#REF!,#REF!,2,FALSE),"")</f>
        <v/>
      </c>
      <c r="CK247" s="14" t="e">
        <f>#REF!</f>
        <v>#REF!</v>
      </c>
    </row>
    <row r="248" spans="84:89" x14ac:dyDescent="0.25">
      <c r="CF248" s="27" t="e">
        <f>_xlfn.IFS(#REF!=1,$B$6,#REF!=2,$K$6,#REF!=3,$T$6,#REF!=4,$AC$6,#REF!=5,$AL$6,#REF!=6,$AU$6,#REF!=7.1,$BM$6,#REF!=7.2,$BM$6,#REF!=7.3,$BM$6,#REF!=8,$BD$6)</f>
        <v>#REF!</v>
      </c>
      <c r="CG248" s="28" t="e">
        <f>#REF!</f>
        <v>#REF!</v>
      </c>
      <c r="CH248" s="28" t="e">
        <f>#REF!</f>
        <v>#REF!</v>
      </c>
      <c r="CI248" s="29" t="str">
        <f>IFERROR(DATE(YEAR(#REF!),MONTH(#REF!),DAY(1)),"Por definir")</f>
        <v>Por definir</v>
      </c>
      <c r="CJ248" s="14" t="str">
        <f>IFERROR(VLOOKUP(#REF!,#REF!,2,FALSE),"")</f>
        <v/>
      </c>
      <c r="CK248" s="14" t="e">
        <f>#REF!</f>
        <v>#REF!</v>
      </c>
    </row>
    <row r="249" spans="84:89" x14ac:dyDescent="0.25">
      <c r="CF249" s="27" t="e">
        <f>_xlfn.IFS(#REF!=1,$B$6,#REF!=2,$K$6,#REF!=3,$T$6,#REF!=4,$AC$6,#REF!=5,$AL$6,#REF!=6,$AU$6,#REF!=7.1,$BM$6,#REF!=7.2,$BM$6,#REF!=7.3,$BM$6,#REF!=8,$BD$6)</f>
        <v>#REF!</v>
      </c>
      <c r="CG249" s="28" t="e">
        <f>#REF!</f>
        <v>#REF!</v>
      </c>
      <c r="CH249" s="28" t="e">
        <f>#REF!</f>
        <v>#REF!</v>
      </c>
      <c r="CI249" s="29" t="str">
        <f>IFERROR(DATE(YEAR(#REF!),MONTH(#REF!),DAY(1)),"Por definir")</f>
        <v>Por definir</v>
      </c>
      <c r="CJ249" s="14" t="str">
        <f>IFERROR(VLOOKUP(#REF!,#REF!,2,FALSE),"")</f>
        <v/>
      </c>
      <c r="CK249" s="14" t="e">
        <f>#REF!</f>
        <v>#REF!</v>
      </c>
    </row>
    <row r="250" spans="84:89" x14ac:dyDescent="0.25">
      <c r="CF250" s="27" t="e">
        <f>_xlfn.IFS(#REF!=1,$B$6,#REF!=2,$K$6,#REF!=3,$T$6,#REF!=4,$AC$6,#REF!=5,$AL$6,#REF!=6,$AU$6,#REF!=7.1,$BM$6,#REF!=7.2,$BM$6,#REF!=7.3,$BM$6,#REF!=8,$BD$6)</f>
        <v>#REF!</v>
      </c>
      <c r="CG250" s="28" t="e">
        <f>#REF!</f>
        <v>#REF!</v>
      </c>
      <c r="CH250" s="28" t="e">
        <f>#REF!</f>
        <v>#REF!</v>
      </c>
      <c r="CI250" s="29" t="str">
        <f>IFERROR(DATE(YEAR(#REF!),MONTH(#REF!),DAY(1)),"Por definir")</f>
        <v>Por definir</v>
      </c>
      <c r="CJ250" s="14" t="str">
        <f>IFERROR(VLOOKUP(#REF!,#REF!,2,FALSE),"")</f>
        <v/>
      </c>
      <c r="CK250" s="14" t="e">
        <f>#REF!</f>
        <v>#REF!</v>
      </c>
    </row>
    <row r="251" spans="84:89" x14ac:dyDescent="0.25">
      <c r="CF251" s="27" t="e">
        <f>_xlfn.IFS(#REF!=1,$B$6,#REF!=2,$K$6,#REF!=3,$T$6,#REF!=4,$AC$6,#REF!=5,$AL$6,#REF!=6,$AU$6,#REF!=7.1,$BM$6,#REF!=7.2,$BM$6,#REF!=7.3,$BM$6,#REF!=8,$BD$6)</f>
        <v>#REF!</v>
      </c>
      <c r="CG251" s="28" t="e">
        <f>#REF!</f>
        <v>#REF!</v>
      </c>
      <c r="CH251" s="28" t="e">
        <f>#REF!</f>
        <v>#REF!</v>
      </c>
      <c r="CI251" s="29" t="str">
        <f>IFERROR(DATE(YEAR(#REF!),MONTH(#REF!),DAY(1)),"Por definir")</f>
        <v>Por definir</v>
      </c>
      <c r="CJ251" s="14" t="str">
        <f>IFERROR(VLOOKUP(#REF!,#REF!,2,FALSE),"")</f>
        <v/>
      </c>
      <c r="CK251" s="14" t="e">
        <f>#REF!</f>
        <v>#REF!</v>
      </c>
    </row>
    <row r="252" spans="84:89" x14ac:dyDescent="0.25">
      <c r="CF252" s="27" t="e">
        <f>_xlfn.IFS(#REF!=1,$B$6,#REF!=2,$K$6,#REF!=3,$T$6,#REF!=4,$AC$6,#REF!=5,$AL$6,#REF!=6,$AU$6,#REF!=7.1,$BM$6,#REF!=7.2,$BM$6,#REF!=7.3,$BM$6,#REF!=8,$BD$6)</f>
        <v>#REF!</v>
      </c>
      <c r="CG252" s="28" t="e">
        <f>#REF!</f>
        <v>#REF!</v>
      </c>
      <c r="CH252" s="28" t="e">
        <f>#REF!</f>
        <v>#REF!</v>
      </c>
      <c r="CI252" s="29" t="str">
        <f>IFERROR(DATE(YEAR(#REF!),MONTH(#REF!),DAY(1)),"Por definir")</f>
        <v>Por definir</v>
      </c>
      <c r="CJ252" s="14" t="str">
        <f>IFERROR(VLOOKUP(#REF!,#REF!,2,FALSE),"")</f>
        <v/>
      </c>
      <c r="CK252" s="14" t="e">
        <f>#REF!</f>
        <v>#REF!</v>
      </c>
    </row>
    <row r="253" spans="84:89" x14ac:dyDescent="0.25">
      <c r="CF253" s="27" t="e">
        <f>_xlfn.IFS(#REF!=1,$B$6,#REF!=2,$K$6,#REF!=3,$T$6,#REF!=4,$AC$6,#REF!=5,$AL$6,#REF!=6,$AU$6,#REF!=7.1,$BM$6,#REF!=7.2,$BM$6,#REF!=7.3,$BM$6,#REF!=8,$BD$6)</f>
        <v>#REF!</v>
      </c>
      <c r="CG253" s="28" t="e">
        <f>#REF!</f>
        <v>#REF!</v>
      </c>
      <c r="CH253" s="28" t="e">
        <f>#REF!</f>
        <v>#REF!</v>
      </c>
      <c r="CI253" s="29" t="str">
        <f>IFERROR(DATE(YEAR(#REF!),MONTH(#REF!),DAY(1)),"Por definir")</f>
        <v>Por definir</v>
      </c>
      <c r="CJ253" s="14" t="str">
        <f>IFERROR(VLOOKUP(#REF!,#REF!,2,FALSE),"")</f>
        <v/>
      </c>
      <c r="CK253" s="14" t="e">
        <f>#REF!</f>
        <v>#REF!</v>
      </c>
    </row>
    <row r="254" spans="84:89" x14ac:dyDescent="0.25">
      <c r="CF254" s="27" t="e">
        <f>_xlfn.IFS(#REF!=1,$B$6,#REF!=2,$K$6,#REF!=3,$T$6,#REF!=4,$AC$6,#REF!=5,$AL$6,#REF!=6,$AU$6,#REF!=7.1,$BM$6,#REF!=7.2,$BM$6,#REF!=7.3,$BM$6,#REF!=8,$BD$6)</f>
        <v>#REF!</v>
      </c>
      <c r="CG254" s="28" t="e">
        <f>#REF!</f>
        <v>#REF!</v>
      </c>
      <c r="CH254" s="28" t="e">
        <f>#REF!</f>
        <v>#REF!</v>
      </c>
      <c r="CI254" s="29" t="str">
        <f>IFERROR(DATE(YEAR(#REF!),MONTH(#REF!),DAY(1)),"Por definir")</f>
        <v>Por definir</v>
      </c>
      <c r="CJ254" s="14" t="str">
        <f>IFERROR(VLOOKUP(#REF!,#REF!,2,FALSE),"")</f>
        <v/>
      </c>
      <c r="CK254" s="14" t="e">
        <f>#REF!</f>
        <v>#REF!</v>
      </c>
    </row>
    <row r="255" spans="84:89" x14ac:dyDescent="0.25">
      <c r="CF255" s="27" t="e">
        <f>_xlfn.IFS(#REF!=1,$B$6,#REF!=2,$K$6,#REF!=3,$T$6,#REF!=4,$AC$6,#REF!=5,$AL$6,#REF!=6,$AU$6,#REF!=7.1,$BM$6,#REF!=7.2,$BM$6,#REF!=7.3,$BM$6,#REF!=8,$BD$6)</f>
        <v>#REF!</v>
      </c>
      <c r="CG255" s="28" t="e">
        <f>#REF!</f>
        <v>#REF!</v>
      </c>
      <c r="CH255" s="28" t="e">
        <f>#REF!</f>
        <v>#REF!</v>
      </c>
      <c r="CI255" s="29" t="str">
        <f>IFERROR(DATE(YEAR(#REF!),MONTH(#REF!),DAY(1)),"Por definir")</f>
        <v>Por definir</v>
      </c>
      <c r="CJ255" s="14" t="str">
        <f>IFERROR(VLOOKUP(#REF!,#REF!,2,FALSE),"")</f>
        <v/>
      </c>
      <c r="CK255" s="14" t="e">
        <f>#REF!</f>
        <v>#REF!</v>
      </c>
    </row>
    <row r="256" spans="84:89" x14ac:dyDescent="0.25">
      <c r="CF256" s="27" t="e">
        <f>_xlfn.IFS(#REF!=1,$B$6,#REF!=2,$K$6,#REF!=3,$T$6,#REF!=4,$AC$6,#REF!=5,$AL$6,#REF!=6,$AU$6,#REF!=7.1,$BM$6,#REF!=7.2,$BM$6,#REF!=7.3,$BM$6,#REF!=8,$BD$6)</f>
        <v>#REF!</v>
      </c>
      <c r="CG256" s="28" t="e">
        <f>#REF!</f>
        <v>#REF!</v>
      </c>
      <c r="CH256" s="28" t="e">
        <f>#REF!</f>
        <v>#REF!</v>
      </c>
      <c r="CI256" s="29" t="str">
        <f>IFERROR(DATE(YEAR(#REF!),MONTH(#REF!),DAY(1)),"Por definir")</f>
        <v>Por definir</v>
      </c>
      <c r="CJ256" s="14" t="str">
        <f>IFERROR(VLOOKUP(#REF!,#REF!,2,FALSE),"")</f>
        <v/>
      </c>
      <c r="CK256" s="14" t="e">
        <f>#REF!</f>
        <v>#REF!</v>
      </c>
    </row>
    <row r="257" spans="84:89" x14ac:dyDescent="0.25">
      <c r="CF257" s="27" t="e">
        <f>_xlfn.IFS(#REF!=1,$B$6,#REF!=2,$K$6,#REF!=3,$T$6,#REF!=4,$AC$6,#REF!=5,$AL$6,#REF!=6,$AU$6,#REF!=7.1,$BM$6,#REF!=7.2,$BM$6,#REF!=7.3,$BM$6,#REF!=8,$BD$6)</f>
        <v>#REF!</v>
      </c>
      <c r="CG257" s="28" t="e">
        <f>#REF!</f>
        <v>#REF!</v>
      </c>
      <c r="CH257" s="28" t="e">
        <f>#REF!</f>
        <v>#REF!</v>
      </c>
      <c r="CI257" s="29" t="str">
        <f>IFERROR(DATE(YEAR(#REF!),MONTH(#REF!),DAY(1)),"Por definir")</f>
        <v>Por definir</v>
      </c>
      <c r="CJ257" s="14" t="str">
        <f>IFERROR(VLOOKUP(#REF!,#REF!,2,FALSE),"")</f>
        <v/>
      </c>
      <c r="CK257" s="14" t="e">
        <f>#REF!</f>
        <v>#REF!</v>
      </c>
    </row>
    <row r="258" spans="84:89" x14ac:dyDescent="0.25">
      <c r="CF258" s="27" t="e">
        <f>_xlfn.IFS(#REF!=1,$B$6,#REF!=2,$K$6,#REF!=3,$T$6,#REF!=4,$AC$6,#REF!=5,$AL$6,#REF!=6,$AU$6,#REF!=7.1,$BM$6,#REF!=7.2,$BM$6,#REF!=7.3,$BM$6,#REF!=8,$BD$6)</f>
        <v>#REF!</v>
      </c>
      <c r="CG258" s="28" t="e">
        <f>#REF!</f>
        <v>#REF!</v>
      </c>
      <c r="CH258" s="28" t="e">
        <f>#REF!</f>
        <v>#REF!</v>
      </c>
      <c r="CI258" s="29" t="str">
        <f>IFERROR(DATE(YEAR(#REF!),MONTH(#REF!),DAY(1)),"Por definir")</f>
        <v>Por definir</v>
      </c>
      <c r="CJ258" s="14" t="str">
        <f>IFERROR(VLOOKUP(#REF!,#REF!,2,FALSE),"")</f>
        <v/>
      </c>
      <c r="CK258" s="14" t="e">
        <f>#REF!</f>
        <v>#REF!</v>
      </c>
    </row>
    <row r="259" spans="84:89" x14ac:dyDescent="0.25">
      <c r="CF259" s="27" t="e">
        <f>_xlfn.IFS(#REF!=1,$B$6,#REF!=2,$K$6,#REF!=3,$T$6,#REF!=4,$AC$6,#REF!=5,$AL$6,#REF!=6,$AU$6,#REF!=7.1,$BM$6,#REF!=7.2,$BM$6,#REF!=7.3,$BM$6,#REF!=8,$BD$6)</f>
        <v>#REF!</v>
      </c>
      <c r="CG259" s="28" t="e">
        <f>#REF!</f>
        <v>#REF!</v>
      </c>
      <c r="CH259" s="28" t="e">
        <f>#REF!</f>
        <v>#REF!</v>
      </c>
      <c r="CI259" s="29" t="str">
        <f>IFERROR(DATE(YEAR(#REF!),MONTH(#REF!),DAY(1)),"Por definir")</f>
        <v>Por definir</v>
      </c>
      <c r="CJ259" s="14" t="str">
        <f>IFERROR(VLOOKUP(#REF!,#REF!,2,FALSE),"")</f>
        <v/>
      </c>
      <c r="CK259" s="14" t="e">
        <f>#REF!</f>
        <v>#REF!</v>
      </c>
    </row>
    <row r="260" spans="84:89" x14ac:dyDescent="0.25">
      <c r="CF260" s="27" t="e">
        <f>_xlfn.IFS(#REF!=1,$B$6,#REF!=2,$K$6,#REF!=3,$T$6,#REF!=4,$AC$6,#REF!=5,$AL$6,#REF!=6,$AU$6,#REF!=7.1,$BM$6,#REF!=7.2,$BM$6,#REF!=7.3,$BM$6,#REF!=8,$BD$6)</f>
        <v>#REF!</v>
      </c>
      <c r="CG260" s="28" t="e">
        <f>#REF!</f>
        <v>#REF!</v>
      </c>
      <c r="CH260" s="28" t="e">
        <f>#REF!</f>
        <v>#REF!</v>
      </c>
      <c r="CI260" s="29" t="str">
        <f>IFERROR(DATE(YEAR(#REF!),MONTH(#REF!),DAY(1)),"Por definir")</f>
        <v>Por definir</v>
      </c>
      <c r="CJ260" s="14" t="str">
        <f>IFERROR(VLOOKUP(#REF!,#REF!,2,FALSE),"")</f>
        <v/>
      </c>
      <c r="CK260" s="14" t="e">
        <f>#REF!</f>
        <v>#REF!</v>
      </c>
    </row>
    <row r="261" spans="84:89" x14ac:dyDescent="0.25">
      <c r="CF261" s="27" t="e">
        <f>_xlfn.IFS(#REF!=1,$B$6,#REF!=2,$K$6,#REF!=3,$T$6,#REF!=4,$AC$6,#REF!=5,$AL$6,#REF!=6,$AU$6,#REF!=7.1,$BM$6,#REF!=7.2,$BM$6,#REF!=7.3,$BM$6,#REF!=8,$BD$6)</f>
        <v>#REF!</v>
      </c>
      <c r="CG261" s="28" t="e">
        <f>#REF!</f>
        <v>#REF!</v>
      </c>
      <c r="CH261" s="28" t="e">
        <f>#REF!</f>
        <v>#REF!</v>
      </c>
      <c r="CI261" s="29" t="str">
        <f>IFERROR(DATE(YEAR(#REF!),MONTH(#REF!),DAY(1)),"Por definir")</f>
        <v>Por definir</v>
      </c>
      <c r="CJ261" s="14" t="str">
        <f>IFERROR(VLOOKUP(#REF!,#REF!,2,FALSE),"")</f>
        <v/>
      </c>
      <c r="CK261" s="14" t="e">
        <f>#REF!</f>
        <v>#REF!</v>
      </c>
    </row>
    <row r="262" spans="84:89" x14ac:dyDescent="0.25">
      <c r="CF262" s="27" t="e">
        <f>_xlfn.IFS(#REF!=1,$B$6,#REF!=2,$K$6,#REF!=3,$T$6,#REF!=4,$AC$6,#REF!=5,$AL$6,#REF!=6,$AU$6,#REF!=7.1,$BM$6,#REF!=7.2,$BM$6,#REF!=7.3,$BM$6,#REF!=8,$BD$6)</f>
        <v>#REF!</v>
      </c>
      <c r="CG262" s="28" t="e">
        <f>#REF!</f>
        <v>#REF!</v>
      </c>
      <c r="CH262" s="28" t="e">
        <f>#REF!</f>
        <v>#REF!</v>
      </c>
      <c r="CI262" s="29" t="str">
        <f>IFERROR(DATE(YEAR(#REF!),MONTH(#REF!),DAY(1)),"Por definir")</f>
        <v>Por definir</v>
      </c>
      <c r="CJ262" s="14" t="str">
        <f>IFERROR(VLOOKUP(#REF!,#REF!,2,FALSE),"")</f>
        <v/>
      </c>
      <c r="CK262" s="14" t="e">
        <f>#REF!</f>
        <v>#REF!</v>
      </c>
    </row>
    <row r="263" spans="84:89" x14ac:dyDescent="0.25">
      <c r="CF263" s="27" t="e">
        <f>_xlfn.IFS(#REF!=1,$B$6,#REF!=2,$K$6,#REF!=3,$T$6,#REF!=4,$AC$6,#REF!=5,$AL$6,#REF!=6,$AU$6,#REF!=7.1,$BM$6,#REF!=7.2,$BM$6,#REF!=7.3,$BM$6,#REF!=8,$BD$6)</f>
        <v>#REF!</v>
      </c>
      <c r="CG263" s="28" t="e">
        <f>#REF!</f>
        <v>#REF!</v>
      </c>
      <c r="CH263" s="28" t="e">
        <f>#REF!</f>
        <v>#REF!</v>
      </c>
      <c r="CI263" s="29" t="str">
        <f>IFERROR(DATE(YEAR(#REF!),MONTH(#REF!),DAY(1)),"Por definir")</f>
        <v>Por definir</v>
      </c>
      <c r="CJ263" s="14" t="str">
        <f>IFERROR(VLOOKUP(#REF!,#REF!,2,FALSE),"")</f>
        <v/>
      </c>
      <c r="CK263" s="14" t="e">
        <f>#REF!</f>
        <v>#REF!</v>
      </c>
    </row>
    <row r="264" spans="84:89" x14ac:dyDescent="0.25">
      <c r="CF264" s="27" t="e">
        <f>_xlfn.IFS(#REF!=1,$B$6,#REF!=2,$K$6,#REF!=3,$T$6,#REF!=4,$AC$6,#REF!=5,$AL$6,#REF!=6,$AU$6,#REF!=7.1,$BM$6,#REF!=7.2,$BM$6,#REF!=7.3,$BM$6,#REF!=8,$BD$6)</f>
        <v>#REF!</v>
      </c>
      <c r="CG264" s="28" t="e">
        <f>#REF!</f>
        <v>#REF!</v>
      </c>
      <c r="CH264" s="28" t="e">
        <f>#REF!</f>
        <v>#REF!</v>
      </c>
      <c r="CI264" s="29" t="str">
        <f>IFERROR(DATE(YEAR(#REF!),MONTH(#REF!),DAY(1)),"Por definir")</f>
        <v>Por definir</v>
      </c>
      <c r="CJ264" s="14" t="str">
        <f>IFERROR(VLOOKUP(#REF!,#REF!,2,FALSE),"")</f>
        <v/>
      </c>
      <c r="CK264" s="14" t="e">
        <f>#REF!</f>
        <v>#REF!</v>
      </c>
    </row>
    <row r="265" spans="84:89" x14ac:dyDescent="0.25">
      <c r="CF265" s="27" t="e">
        <f>_xlfn.IFS(#REF!=1,$B$6,#REF!=2,$K$6,#REF!=3,$T$6,#REF!=4,$AC$6,#REF!=5,$AL$6,#REF!=6,$AU$6,#REF!=7.1,$BM$6,#REF!=7.2,$BM$6,#REF!=7.3,$BM$6,#REF!=8,$BD$6)</f>
        <v>#REF!</v>
      </c>
      <c r="CG265" s="28" t="e">
        <f>#REF!</f>
        <v>#REF!</v>
      </c>
      <c r="CH265" s="28" t="e">
        <f>#REF!</f>
        <v>#REF!</v>
      </c>
      <c r="CI265" s="29" t="str">
        <f>IFERROR(DATE(YEAR(#REF!),MONTH(#REF!),DAY(1)),"Por definir")</f>
        <v>Por definir</v>
      </c>
      <c r="CJ265" s="14" t="str">
        <f>IFERROR(VLOOKUP(#REF!,#REF!,2,FALSE),"")</f>
        <v/>
      </c>
      <c r="CK265" s="14" t="e">
        <f>#REF!</f>
        <v>#REF!</v>
      </c>
    </row>
    <row r="266" spans="84:89" x14ac:dyDescent="0.25">
      <c r="CF266" s="27" t="e">
        <f>_xlfn.IFS(#REF!=1,$B$6,#REF!=2,$K$6,#REF!=3,$T$6,#REF!=4,$AC$6,#REF!=5,$AL$6,#REF!=6,$AU$6,#REF!=7.1,$BM$6,#REF!=7.2,$BM$6,#REF!=7.3,$BM$6,#REF!=8,$BD$6)</f>
        <v>#REF!</v>
      </c>
      <c r="CG266" s="28" t="e">
        <f>#REF!</f>
        <v>#REF!</v>
      </c>
      <c r="CH266" s="28" t="e">
        <f>#REF!</f>
        <v>#REF!</v>
      </c>
      <c r="CI266" s="29" t="str">
        <f>IFERROR(DATE(YEAR(#REF!),MONTH(#REF!),DAY(1)),"Por definir")</f>
        <v>Por definir</v>
      </c>
      <c r="CJ266" s="14" t="str">
        <f>IFERROR(VLOOKUP(#REF!,#REF!,2,FALSE),"")</f>
        <v/>
      </c>
      <c r="CK266" s="14" t="e">
        <f>#REF!</f>
        <v>#REF!</v>
      </c>
    </row>
    <row r="267" spans="84:89" x14ac:dyDescent="0.25">
      <c r="CF267" s="27" t="e">
        <f>_xlfn.IFS(#REF!=1,$B$6,#REF!=2,$K$6,#REF!=3,$T$6,#REF!=4,$AC$6,#REF!=5,$AL$6,#REF!=6,$AU$6,#REF!=7.1,$BM$6,#REF!=7.2,$BM$6,#REF!=7.3,$BM$6,#REF!=8,$BD$6)</f>
        <v>#REF!</v>
      </c>
      <c r="CG267" s="28" t="e">
        <f>#REF!</f>
        <v>#REF!</v>
      </c>
      <c r="CH267" s="28" t="e">
        <f>#REF!</f>
        <v>#REF!</v>
      </c>
      <c r="CI267" s="29" t="str">
        <f>IFERROR(DATE(YEAR(#REF!),MONTH(#REF!),DAY(1)),"Por definir")</f>
        <v>Por definir</v>
      </c>
      <c r="CJ267" s="14" t="str">
        <f>IFERROR(VLOOKUP(#REF!,#REF!,2,FALSE),"")</f>
        <v/>
      </c>
      <c r="CK267" s="14" t="e">
        <f>#REF!</f>
        <v>#REF!</v>
      </c>
    </row>
    <row r="268" spans="84:89" x14ac:dyDescent="0.25">
      <c r="CF268" s="27" t="e">
        <f>_xlfn.IFS(#REF!=1,$B$6,#REF!=2,$K$6,#REF!=3,$T$6,#REF!=4,$AC$6,#REF!=5,$AL$6,#REF!=6,$AU$6,#REF!=7.1,$BM$6,#REF!=7.2,$BM$6,#REF!=7.3,$BM$6,#REF!=8,$BD$6)</f>
        <v>#REF!</v>
      </c>
      <c r="CG268" s="28" t="e">
        <f>#REF!</f>
        <v>#REF!</v>
      </c>
      <c r="CH268" s="28" t="e">
        <f>#REF!</f>
        <v>#REF!</v>
      </c>
      <c r="CI268" s="29" t="str">
        <f>IFERROR(DATE(YEAR(#REF!),MONTH(#REF!),DAY(1)),"Por definir")</f>
        <v>Por definir</v>
      </c>
      <c r="CJ268" s="14" t="str">
        <f>IFERROR(VLOOKUP(#REF!,#REF!,2,FALSE),"")</f>
        <v/>
      </c>
      <c r="CK268" s="14" t="e">
        <f>#REF!</f>
        <v>#REF!</v>
      </c>
    </row>
    <row r="269" spans="84:89" x14ac:dyDescent="0.25">
      <c r="CF269" s="27" t="e">
        <f>_xlfn.IFS(#REF!=1,$B$6,#REF!=2,$K$6,#REF!=3,$T$6,#REF!=4,$AC$6,#REF!=5,$AL$6,#REF!=6,$AU$6,#REF!=7.1,$BM$6,#REF!=7.2,$BM$6,#REF!=7.3,$BM$6,#REF!=8,$BD$6)</f>
        <v>#REF!</v>
      </c>
      <c r="CG269" s="28" t="e">
        <f>#REF!</f>
        <v>#REF!</v>
      </c>
      <c r="CH269" s="28" t="e">
        <f>#REF!</f>
        <v>#REF!</v>
      </c>
      <c r="CI269" s="29" t="str">
        <f>IFERROR(DATE(YEAR(#REF!),MONTH(#REF!),DAY(1)),"Por definir")</f>
        <v>Por definir</v>
      </c>
      <c r="CJ269" s="14" t="str">
        <f>IFERROR(VLOOKUP(#REF!,#REF!,2,FALSE),"")</f>
        <v/>
      </c>
      <c r="CK269" s="14" t="e">
        <f>#REF!</f>
        <v>#REF!</v>
      </c>
    </row>
    <row r="270" spans="84:89" x14ac:dyDescent="0.25">
      <c r="CF270" s="27" t="e">
        <f>_xlfn.IFS(#REF!=1,$B$6,#REF!=2,$K$6,#REF!=3,$T$6,#REF!=4,$AC$6,#REF!=5,$AL$6,#REF!=6,$AU$6,#REF!=7.1,$BM$6,#REF!=7.2,$BM$6,#REF!=7.3,$BM$6,#REF!=8,$BD$6)</f>
        <v>#REF!</v>
      </c>
      <c r="CG270" s="28" t="e">
        <f>#REF!</f>
        <v>#REF!</v>
      </c>
      <c r="CH270" s="28" t="e">
        <f>#REF!</f>
        <v>#REF!</v>
      </c>
      <c r="CI270" s="29" t="str">
        <f>IFERROR(DATE(YEAR(#REF!),MONTH(#REF!),DAY(1)),"Por definir")</f>
        <v>Por definir</v>
      </c>
      <c r="CJ270" s="14" t="str">
        <f>IFERROR(VLOOKUP(#REF!,#REF!,2,FALSE),"")</f>
        <v/>
      </c>
      <c r="CK270" s="14" t="e">
        <f>#REF!</f>
        <v>#REF!</v>
      </c>
    </row>
    <row r="271" spans="84:89" x14ac:dyDescent="0.25">
      <c r="CF271" s="27" t="e">
        <f>_xlfn.IFS(#REF!=1,$B$6,#REF!=2,$K$6,#REF!=3,$T$6,#REF!=4,$AC$6,#REF!=5,$AL$6,#REF!=6,$AU$6,#REF!=7.1,$BM$6,#REF!=7.2,$BM$6,#REF!=7.3,$BM$6,#REF!=8,$BD$6)</f>
        <v>#REF!</v>
      </c>
      <c r="CG271" s="28" t="e">
        <f>#REF!</f>
        <v>#REF!</v>
      </c>
      <c r="CH271" s="28" t="e">
        <f>#REF!</f>
        <v>#REF!</v>
      </c>
      <c r="CI271" s="29" t="str">
        <f>IFERROR(DATE(YEAR(#REF!),MONTH(#REF!),DAY(1)),"Por definir")</f>
        <v>Por definir</v>
      </c>
      <c r="CJ271" s="14" t="str">
        <f>IFERROR(VLOOKUP(#REF!,#REF!,2,FALSE),"")</f>
        <v/>
      </c>
      <c r="CK271" s="14" t="e">
        <f>#REF!</f>
        <v>#REF!</v>
      </c>
    </row>
    <row r="272" spans="84:89" x14ac:dyDescent="0.25">
      <c r="CF272" s="27" t="e">
        <f>_xlfn.IFS(#REF!=1,$B$6,#REF!=2,$K$6,#REF!=3,$T$6,#REF!=4,$AC$6,#REF!=5,$AL$6,#REF!=6,$AU$6,#REF!=7.1,$BM$6,#REF!=7.2,$BM$6,#REF!=7.3,$BM$6,#REF!=8,$BD$6)</f>
        <v>#REF!</v>
      </c>
      <c r="CG272" s="28" t="e">
        <f>#REF!</f>
        <v>#REF!</v>
      </c>
      <c r="CH272" s="28" t="e">
        <f>#REF!</f>
        <v>#REF!</v>
      </c>
      <c r="CI272" s="29" t="str">
        <f>IFERROR(DATE(YEAR(#REF!),MONTH(#REF!),DAY(1)),"Por definir")</f>
        <v>Por definir</v>
      </c>
      <c r="CJ272" s="14" t="str">
        <f>IFERROR(VLOOKUP(#REF!,#REF!,2,FALSE),"")</f>
        <v/>
      </c>
      <c r="CK272" s="14" t="e">
        <f>#REF!</f>
        <v>#REF!</v>
      </c>
    </row>
    <row r="273" spans="84:89" x14ac:dyDescent="0.25">
      <c r="CF273" s="27" t="e">
        <f>_xlfn.IFS(#REF!=1,$B$6,#REF!=2,$K$6,#REF!=3,$T$6,#REF!=4,$AC$6,#REF!=5,$AL$6,#REF!=6,$AU$6,#REF!=7.1,$BM$6,#REF!=7.2,$BM$6,#REF!=7.3,$BM$6,#REF!=8,$BD$6)</f>
        <v>#REF!</v>
      </c>
      <c r="CG273" s="28" t="e">
        <f>#REF!</f>
        <v>#REF!</v>
      </c>
      <c r="CH273" s="28" t="e">
        <f>#REF!</f>
        <v>#REF!</v>
      </c>
      <c r="CI273" s="29" t="str">
        <f>IFERROR(DATE(YEAR(#REF!),MONTH(#REF!),DAY(1)),"Por definir")</f>
        <v>Por definir</v>
      </c>
      <c r="CJ273" s="14" t="str">
        <f>IFERROR(VLOOKUP(#REF!,#REF!,2,FALSE),"")</f>
        <v/>
      </c>
      <c r="CK273" s="14" t="e">
        <f>#REF!</f>
        <v>#REF!</v>
      </c>
    </row>
    <row r="274" spans="84:89" x14ac:dyDescent="0.25">
      <c r="CF274" s="27" t="e">
        <f>_xlfn.IFS(#REF!=1,$B$6,#REF!=2,$K$6,#REF!=3,$T$6,#REF!=4,$AC$6,#REF!=5,$AL$6,#REF!=6,$AU$6,#REF!=7.1,$BM$6,#REF!=7.2,$BM$6,#REF!=7.3,$BM$6,#REF!=8,$BD$6)</f>
        <v>#REF!</v>
      </c>
      <c r="CG274" s="28" t="e">
        <f>#REF!</f>
        <v>#REF!</v>
      </c>
      <c r="CH274" s="28" t="e">
        <f>#REF!</f>
        <v>#REF!</v>
      </c>
      <c r="CI274" s="29" t="str">
        <f>IFERROR(DATE(YEAR(#REF!),MONTH(#REF!),DAY(1)),"Por definir")</f>
        <v>Por definir</v>
      </c>
      <c r="CJ274" s="14" t="str">
        <f>IFERROR(VLOOKUP(#REF!,#REF!,2,FALSE),"")</f>
        <v/>
      </c>
      <c r="CK274" s="14" t="e">
        <f>#REF!</f>
        <v>#REF!</v>
      </c>
    </row>
    <row r="275" spans="84:89" x14ac:dyDescent="0.25">
      <c r="CF275" s="27" t="e">
        <f>_xlfn.IFS(#REF!=1,$B$6,#REF!=2,$K$6,#REF!=3,$T$6,#REF!=4,$AC$6,#REF!=5,$AL$6,#REF!=6,$AU$6,#REF!=7.1,$BM$6,#REF!=7.2,$BM$6,#REF!=7.3,$BM$6,#REF!=8,$BD$6)</f>
        <v>#REF!</v>
      </c>
      <c r="CG275" s="28" t="e">
        <f>#REF!</f>
        <v>#REF!</v>
      </c>
      <c r="CH275" s="28" t="e">
        <f>#REF!</f>
        <v>#REF!</v>
      </c>
      <c r="CI275" s="29" t="str">
        <f>IFERROR(DATE(YEAR(#REF!),MONTH(#REF!),DAY(1)),"Por definir")</f>
        <v>Por definir</v>
      </c>
      <c r="CJ275" s="14" t="str">
        <f>IFERROR(VLOOKUP(#REF!,#REF!,2,FALSE),"")</f>
        <v/>
      </c>
      <c r="CK275" s="14" t="e">
        <f>#REF!</f>
        <v>#REF!</v>
      </c>
    </row>
    <row r="276" spans="84:89" x14ac:dyDescent="0.25">
      <c r="CF276" s="27" t="e">
        <f>_xlfn.IFS(#REF!=1,$B$6,#REF!=2,$K$6,#REF!=3,$T$6,#REF!=4,$AC$6,#REF!=5,$AL$6,#REF!=6,$AU$6,#REF!=7.1,$BM$6,#REF!=7.2,$BM$6,#REF!=7.3,$BM$6,#REF!=8,$BD$6)</f>
        <v>#REF!</v>
      </c>
      <c r="CG276" s="28" t="e">
        <f>#REF!</f>
        <v>#REF!</v>
      </c>
      <c r="CH276" s="28" t="e">
        <f>#REF!</f>
        <v>#REF!</v>
      </c>
      <c r="CI276" s="29" t="str">
        <f>IFERROR(DATE(YEAR(#REF!),MONTH(#REF!),DAY(1)),"Por definir")</f>
        <v>Por definir</v>
      </c>
      <c r="CJ276" s="14" t="str">
        <f>IFERROR(VLOOKUP(#REF!,#REF!,2,FALSE),"")</f>
        <v/>
      </c>
      <c r="CK276" s="14" t="e">
        <f>#REF!</f>
        <v>#REF!</v>
      </c>
    </row>
    <row r="277" spans="84:89" x14ac:dyDescent="0.25">
      <c r="CF277" s="27" t="e">
        <f>_xlfn.IFS(#REF!=1,$B$6,#REF!=2,$K$6,#REF!=3,$T$6,#REF!=4,$AC$6,#REF!=5,$AL$6,#REF!=6,$AU$6,#REF!=7.1,$BM$6,#REF!=7.2,$BM$6,#REF!=7.3,$BM$6,#REF!=8,$BD$6)</f>
        <v>#REF!</v>
      </c>
      <c r="CG277" s="28" t="e">
        <f>#REF!</f>
        <v>#REF!</v>
      </c>
      <c r="CH277" s="28" t="e">
        <f>#REF!</f>
        <v>#REF!</v>
      </c>
      <c r="CI277" s="29" t="str">
        <f>IFERROR(DATE(YEAR(#REF!),MONTH(#REF!),DAY(1)),"Por definir")</f>
        <v>Por definir</v>
      </c>
      <c r="CJ277" s="14" t="str">
        <f>IFERROR(VLOOKUP(#REF!,#REF!,2,FALSE),"")</f>
        <v/>
      </c>
      <c r="CK277" s="14" t="e">
        <f>#REF!</f>
        <v>#REF!</v>
      </c>
    </row>
    <row r="278" spans="84:89" x14ac:dyDescent="0.25">
      <c r="CF278" s="27" t="e">
        <f>_xlfn.IFS(#REF!=1,$B$6,#REF!=2,$K$6,#REF!=3,$T$6,#REF!=4,$AC$6,#REF!=5,$AL$6,#REF!=6,$AU$6,#REF!=7.1,$BM$6,#REF!=7.2,$BM$6,#REF!=7.3,$BM$6,#REF!=8,$BD$6)</f>
        <v>#REF!</v>
      </c>
      <c r="CG278" s="28" t="e">
        <f>#REF!</f>
        <v>#REF!</v>
      </c>
      <c r="CH278" s="28" t="e">
        <f>#REF!</f>
        <v>#REF!</v>
      </c>
      <c r="CI278" s="29" t="str">
        <f>IFERROR(DATE(YEAR(#REF!),MONTH(#REF!),DAY(1)),"Por definir")</f>
        <v>Por definir</v>
      </c>
      <c r="CJ278" s="14" t="str">
        <f>IFERROR(VLOOKUP(#REF!,#REF!,2,FALSE),"")</f>
        <v/>
      </c>
      <c r="CK278" s="14" t="e">
        <f>#REF!</f>
        <v>#REF!</v>
      </c>
    </row>
    <row r="279" spans="84:89" x14ac:dyDescent="0.25">
      <c r="CF279" s="27" t="e">
        <f>_xlfn.IFS(#REF!=1,$B$6,#REF!=2,$K$6,#REF!=3,$T$6,#REF!=4,$AC$6,#REF!=5,$AL$6,#REF!=6,$AU$6,#REF!=7.1,$BM$6,#REF!=7.2,$BM$6,#REF!=7.3,$BM$6,#REF!=8,$BD$6)</f>
        <v>#REF!</v>
      </c>
      <c r="CG279" s="28" t="e">
        <f>#REF!</f>
        <v>#REF!</v>
      </c>
      <c r="CH279" s="28" t="e">
        <f>#REF!</f>
        <v>#REF!</v>
      </c>
      <c r="CI279" s="29" t="str">
        <f>IFERROR(DATE(YEAR(#REF!),MONTH(#REF!),DAY(1)),"Por definir")</f>
        <v>Por definir</v>
      </c>
      <c r="CJ279" s="14" t="str">
        <f>IFERROR(VLOOKUP(#REF!,#REF!,2,FALSE),"")</f>
        <v/>
      </c>
      <c r="CK279" s="14" t="e">
        <f>#REF!</f>
        <v>#REF!</v>
      </c>
    </row>
    <row r="280" spans="84:89" x14ac:dyDescent="0.25">
      <c r="CF280" s="27" t="e">
        <f>_xlfn.IFS(#REF!=1,$B$6,#REF!=2,$K$6,#REF!=3,$T$6,#REF!=4,$AC$6,#REF!=5,$AL$6,#REF!=6,$AU$6,#REF!=7.1,$BM$6,#REF!=7.2,$BM$6,#REF!=7.3,$BM$6,#REF!=8,$BD$6)</f>
        <v>#REF!</v>
      </c>
      <c r="CG280" s="28" t="e">
        <f>#REF!</f>
        <v>#REF!</v>
      </c>
      <c r="CH280" s="28" t="e">
        <f>#REF!</f>
        <v>#REF!</v>
      </c>
      <c r="CI280" s="29" t="str">
        <f>IFERROR(DATE(YEAR(#REF!),MONTH(#REF!),DAY(1)),"Por definir")</f>
        <v>Por definir</v>
      </c>
      <c r="CJ280" s="14" t="str">
        <f>IFERROR(VLOOKUP(#REF!,#REF!,2,FALSE),"")</f>
        <v/>
      </c>
      <c r="CK280" s="14" t="e">
        <f>#REF!</f>
        <v>#REF!</v>
      </c>
    </row>
    <row r="281" spans="84:89" x14ac:dyDescent="0.25">
      <c r="CF281" s="27" t="e">
        <f>_xlfn.IFS(#REF!=1,$B$6,#REF!=2,$K$6,#REF!=3,$T$6,#REF!=4,$AC$6,#REF!=5,$AL$6,#REF!=6,$AU$6,#REF!=7.1,$BM$6,#REF!=7.2,$BM$6,#REF!=7.3,$BM$6,#REF!=8,$BD$6)</f>
        <v>#REF!</v>
      </c>
      <c r="CG281" s="28" t="e">
        <f>#REF!</f>
        <v>#REF!</v>
      </c>
      <c r="CH281" s="28" t="e">
        <f>#REF!</f>
        <v>#REF!</v>
      </c>
      <c r="CI281" s="29" t="str">
        <f>IFERROR(DATE(YEAR(#REF!),MONTH(#REF!),DAY(1)),"Por definir")</f>
        <v>Por definir</v>
      </c>
      <c r="CJ281" s="14" t="str">
        <f>IFERROR(VLOOKUP(#REF!,#REF!,2,FALSE),"")</f>
        <v/>
      </c>
      <c r="CK281" s="14" t="e">
        <f>#REF!</f>
        <v>#REF!</v>
      </c>
    </row>
    <row r="282" spans="84:89" x14ac:dyDescent="0.25">
      <c r="CF282" s="27" t="e">
        <f>_xlfn.IFS(#REF!=1,$B$6,#REF!=2,$K$6,#REF!=3,$T$6,#REF!=4,$AC$6,#REF!=5,$AL$6,#REF!=6,$AU$6,#REF!=7.1,$BM$6,#REF!=7.2,$BM$6,#REF!=7.3,$BM$6,#REF!=8,$BD$6)</f>
        <v>#REF!</v>
      </c>
      <c r="CG282" s="28" t="e">
        <f>#REF!</f>
        <v>#REF!</v>
      </c>
      <c r="CH282" s="28" t="e">
        <f>#REF!</f>
        <v>#REF!</v>
      </c>
      <c r="CI282" s="29" t="str">
        <f>IFERROR(DATE(YEAR(#REF!),MONTH(#REF!),DAY(1)),"Por definir")</f>
        <v>Por definir</v>
      </c>
      <c r="CJ282" s="14" t="str">
        <f>IFERROR(VLOOKUP(#REF!,#REF!,2,FALSE),"")</f>
        <v/>
      </c>
      <c r="CK282" s="14" t="e">
        <f>#REF!</f>
        <v>#REF!</v>
      </c>
    </row>
    <row r="283" spans="84:89" x14ac:dyDescent="0.25">
      <c r="CF283" s="27" t="e">
        <f>_xlfn.IFS(#REF!=1,$B$6,#REF!=2,$K$6,#REF!=3,$T$6,#REF!=4,$AC$6,#REF!=5,$AL$6,#REF!=6,$AU$6,#REF!=7.1,$BM$6,#REF!=7.2,$BM$6,#REF!=7.3,$BM$6,#REF!=8,$BD$6)</f>
        <v>#REF!</v>
      </c>
      <c r="CG283" s="28" t="e">
        <f>#REF!</f>
        <v>#REF!</v>
      </c>
      <c r="CH283" s="28" t="e">
        <f>#REF!</f>
        <v>#REF!</v>
      </c>
      <c r="CI283" s="29" t="str">
        <f>IFERROR(DATE(YEAR(#REF!),MONTH(#REF!),DAY(1)),"Por definir")</f>
        <v>Por definir</v>
      </c>
      <c r="CJ283" s="14" t="str">
        <f>IFERROR(VLOOKUP(#REF!,#REF!,2,FALSE),"")</f>
        <v/>
      </c>
      <c r="CK283" s="14" t="e">
        <f>#REF!</f>
        <v>#REF!</v>
      </c>
    </row>
    <row r="284" spans="84:89" x14ac:dyDescent="0.25">
      <c r="CF284" s="27" t="e">
        <f>_xlfn.IFS(#REF!=1,$B$6,#REF!=2,$K$6,#REF!=3,$T$6,#REF!=4,$AC$6,#REF!=5,$AL$6,#REF!=6,$AU$6,#REF!=7.1,$BM$6,#REF!=7.2,$BM$6,#REF!=7.3,$BM$6,#REF!=8,$BD$6)</f>
        <v>#REF!</v>
      </c>
      <c r="CG284" s="28" t="e">
        <f>#REF!</f>
        <v>#REF!</v>
      </c>
      <c r="CH284" s="28" t="e">
        <f>#REF!</f>
        <v>#REF!</v>
      </c>
      <c r="CI284" s="29" t="str">
        <f>IFERROR(DATE(YEAR(#REF!),MONTH(#REF!),DAY(1)),"Por definir")</f>
        <v>Por definir</v>
      </c>
      <c r="CJ284" s="14" t="str">
        <f>IFERROR(VLOOKUP(#REF!,#REF!,2,FALSE),"")</f>
        <v/>
      </c>
      <c r="CK284" s="14" t="e">
        <f>#REF!</f>
        <v>#REF!</v>
      </c>
    </row>
    <row r="285" spans="84:89" x14ac:dyDescent="0.25">
      <c r="CF285" s="27" t="e">
        <f>_xlfn.IFS(#REF!=1,$B$6,#REF!=2,$K$6,#REF!=3,$T$6,#REF!=4,$AC$6,#REF!=5,$AL$6,#REF!=6,$AU$6,#REF!=7.1,$BM$6,#REF!=7.2,$BM$6,#REF!=7.3,$BM$6,#REF!=8,$BD$6)</f>
        <v>#REF!</v>
      </c>
      <c r="CG285" s="28" t="e">
        <f>#REF!</f>
        <v>#REF!</v>
      </c>
      <c r="CH285" s="28" t="e">
        <f>#REF!</f>
        <v>#REF!</v>
      </c>
      <c r="CI285" s="29" t="str">
        <f>IFERROR(DATE(YEAR(#REF!),MONTH(#REF!),DAY(1)),"Por definir")</f>
        <v>Por definir</v>
      </c>
      <c r="CJ285" s="14" t="str">
        <f>IFERROR(VLOOKUP(#REF!,#REF!,2,FALSE),"")</f>
        <v/>
      </c>
      <c r="CK285" s="14" t="e">
        <f>#REF!</f>
        <v>#REF!</v>
      </c>
    </row>
    <row r="286" spans="84:89" x14ac:dyDescent="0.25">
      <c r="CF286" s="27" t="e">
        <f>_xlfn.IFS(#REF!=1,$B$6,#REF!=2,$K$6,#REF!=3,$T$6,#REF!=4,$AC$6,#REF!=5,$AL$6,#REF!=6,$AU$6,#REF!=7.1,$BM$6,#REF!=7.2,$BM$6,#REF!=7.3,$BM$6,#REF!=8,$BD$6)</f>
        <v>#REF!</v>
      </c>
      <c r="CG286" s="28" t="e">
        <f>#REF!</f>
        <v>#REF!</v>
      </c>
      <c r="CH286" s="28" t="e">
        <f>#REF!</f>
        <v>#REF!</v>
      </c>
      <c r="CI286" s="29" t="str">
        <f>IFERROR(DATE(YEAR(#REF!),MONTH(#REF!),DAY(1)),"Por definir")</f>
        <v>Por definir</v>
      </c>
      <c r="CJ286" s="14" t="str">
        <f>IFERROR(VLOOKUP(#REF!,#REF!,2,FALSE),"")</f>
        <v/>
      </c>
      <c r="CK286" s="14" t="e">
        <f>#REF!</f>
        <v>#REF!</v>
      </c>
    </row>
    <row r="287" spans="84:89" x14ac:dyDescent="0.25">
      <c r="CF287" s="27" t="e">
        <f>_xlfn.IFS(#REF!=1,$B$6,#REF!=2,$K$6,#REF!=3,$T$6,#REF!=4,$AC$6,#REF!=5,$AL$6,#REF!=6,$AU$6,#REF!=7.1,$BM$6,#REF!=7.2,$BM$6,#REF!=7.3,$BM$6,#REF!=8,$BD$6)</f>
        <v>#REF!</v>
      </c>
      <c r="CG287" s="28" t="e">
        <f>#REF!</f>
        <v>#REF!</v>
      </c>
      <c r="CH287" s="28" t="e">
        <f>#REF!</f>
        <v>#REF!</v>
      </c>
      <c r="CI287" s="29" t="str">
        <f>IFERROR(DATE(YEAR(#REF!),MONTH(#REF!),DAY(1)),"Por definir")</f>
        <v>Por definir</v>
      </c>
      <c r="CJ287" s="14" t="str">
        <f>IFERROR(VLOOKUP(#REF!,#REF!,2,FALSE),"")</f>
        <v/>
      </c>
      <c r="CK287" s="14" t="e">
        <f>#REF!</f>
        <v>#REF!</v>
      </c>
    </row>
    <row r="288" spans="84:89" x14ac:dyDescent="0.25">
      <c r="CF288" s="27" t="e">
        <f>_xlfn.IFS(#REF!=1,$B$6,#REF!=2,$K$6,#REF!=3,$T$6,#REF!=4,$AC$6,#REF!=5,$AL$6,#REF!=6,$AU$6,#REF!=7.1,$BM$6,#REF!=7.2,$BM$6,#REF!=7.3,$BM$6,#REF!=8,$BD$6)</f>
        <v>#REF!</v>
      </c>
      <c r="CG288" s="28" t="e">
        <f>#REF!</f>
        <v>#REF!</v>
      </c>
      <c r="CH288" s="28" t="e">
        <f>#REF!</f>
        <v>#REF!</v>
      </c>
      <c r="CI288" s="29" t="str">
        <f>IFERROR(DATE(YEAR(#REF!),MONTH(#REF!),DAY(1)),"Por definir")</f>
        <v>Por definir</v>
      </c>
      <c r="CJ288" s="14" t="str">
        <f>IFERROR(VLOOKUP(#REF!,#REF!,2,FALSE),"")</f>
        <v/>
      </c>
      <c r="CK288" s="14" t="e">
        <f>#REF!</f>
        <v>#REF!</v>
      </c>
    </row>
    <row r="289" spans="84:89" x14ac:dyDescent="0.25">
      <c r="CF289" s="27" t="e">
        <f>_xlfn.IFS(#REF!=1,$B$6,#REF!=2,$K$6,#REF!=3,$T$6,#REF!=4,$AC$6,#REF!=5,$AL$6,#REF!=6,$AU$6,#REF!=7.1,$BM$6,#REF!=7.2,$BM$6,#REF!=7.3,$BM$6,#REF!=8,$BD$6)</f>
        <v>#REF!</v>
      </c>
      <c r="CG289" s="28" t="e">
        <f>#REF!</f>
        <v>#REF!</v>
      </c>
      <c r="CH289" s="28" t="e">
        <f>#REF!</f>
        <v>#REF!</v>
      </c>
      <c r="CI289" s="29" t="str">
        <f>IFERROR(DATE(YEAR(#REF!),MONTH(#REF!),DAY(1)),"Por definir")</f>
        <v>Por definir</v>
      </c>
      <c r="CJ289" s="14" t="str">
        <f>IFERROR(VLOOKUP(#REF!,#REF!,2,FALSE),"")</f>
        <v/>
      </c>
      <c r="CK289" s="14" t="e">
        <f>#REF!</f>
        <v>#REF!</v>
      </c>
    </row>
    <row r="290" spans="84:89" x14ac:dyDescent="0.25">
      <c r="CF290" s="27" t="e">
        <f>_xlfn.IFS(#REF!=1,$B$6,#REF!=2,$K$6,#REF!=3,$T$6,#REF!=4,$AC$6,#REF!=5,$AL$6,#REF!=6,$AU$6,#REF!=7.1,$BM$6,#REF!=7.2,$BM$6,#REF!=7.3,$BM$6,#REF!=8,$BD$6)</f>
        <v>#REF!</v>
      </c>
      <c r="CG290" s="28" t="e">
        <f>#REF!</f>
        <v>#REF!</v>
      </c>
      <c r="CH290" s="28" t="e">
        <f>#REF!</f>
        <v>#REF!</v>
      </c>
      <c r="CI290" s="29" t="str">
        <f>IFERROR(DATE(YEAR(#REF!),MONTH(#REF!),DAY(1)),"Por definir")</f>
        <v>Por definir</v>
      </c>
      <c r="CJ290" s="14" t="str">
        <f>IFERROR(VLOOKUP(#REF!,#REF!,2,FALSE),"")</f>
        <v/>
      </c>
      <c r="CK290" s="14" t="e">
        <f>#REF!</f>
        <v>#REF!</v>
      </c>
    </row>
    <row r="291" spans="84:89" x14ac:dyDescent="0.25">
      <c r="CF291" s="27" t="e">
        <f>_xlfn.IFS(#REF!=1,$B$6,#REF!=2,$K$6,#REF!=3,$T$6,#REF!=4,$AC$6,#REF!=5,$AL$6,#REF!=6,$AU$6,#REF!=7.1,$BM$6,#REF!=7.2,$BM$6,#REF!=7.3,$BM$6,#REF!=8,$BD$6)</f>
        <v>#REF!</v>
      </c>
      <c r="CG291" s="28" t="e">
        <f>#REF!</f>
        <v>#REF!</v>
      </c>
      <c r="CH291" s="28" t="e">
        <f>#REF!</f>
        <v>#REF!</v>
      </c>
      <c r="CI291" s="29" t="str">
        <f>IFERROR(DATE(YEAR(#REF!),MONTH(#REF!),DAY(1)),"Por definir")</f>
        <v>Por definir</v>
      </c>
      <c r="CJ291" s="14" t="str">
        <f>IFERROR(VLOOKUP(#REF!,#REF!,2,FALSE),"")</f>
        <v/>
      </c>
      <c r="CK291" s="14" t="e">
        <f>#REF!</f>
        <v>#REF!</v>
      </c>
    </row>
    <row r="292" spans="84:89" x14ac:dyDescent="0.25">
      <c r="CF292" s="27" t="e">
        <f>_xlfn.IFS(#REF!=1,$B$6,#REF!=2,$K$6,#REF!=3,$T$6,#REF!=4,$AC$6,#REF!=5,$AL$6,#REF!=6,$AU$6,#REF!=7.1,$BM$6,#REF!=7.2,$BM$6,#REF!=7.3,$BM$6,#REF!=8,$BD$6)</f>
        <v>#REF!</v>
      </c>
      <c r="CG292" s="28" t="e">
        <f>#REF!</f>
        <v>#REF!</v>
      </c>
      <c r="CH292" s="28" t="e">
        <f>#REF!</f>
        <v>#REF!</v>
      </c>
      <c r="CI292" s="29" t="str">
        <f>IFERROR(DATE(YEAR(#REF!),MONTH(#REF!),DAY(1)),"Por definir")</f>
        <v>Por definir</v>
      </c>
      <c r="CJ292" s="14" t="str">
        <f>IFERROR(VLOOKUP(#REF!,#REF!,2,FALSE),"")</f>
        <v/>
      </c>
      <c r="CK292" s="14" t="e">
        <f>#REF!</f>
        <v>#REF!</v>
      </c>
    </row>
    <row r="293" spans="84:89" x14ac:dyDescent="0.25">
      <c r="CF293" s="27" t="e">
        <f>_xlfn.IFS(#REF!=1,$B$6,#REF!=2,$K$6,#REF!=3,$T$6,#REF!=4,$AC$6,#REF!=5,$AL$6,#REF!=6,$AU$6,#REF!=7.1,$BM$6,#REF!=7.2,$BM$6,#REF!=7.3,$BM$6,#REF!=8,$BD$6)</f>
        <v>#REF!</v>
      </c>
      <c r="CG293" s="28" t="e">
        <f>#REF!</f>
        <v>#REF!</v>
      </c>
      <c r="CH293" s="28" t="e">
        <f>#REF!</f>
        <v>#REF!</v>
      </c>
      <c r="CI293" s="29" t="str">
        <f>IFERROR(DATE(YEAR(#REF!),MONTH(#REF!),DAY(1)),"Por definir")</f>
        <v>Por definir</v>
      </c>
      <c r="CJ293" s="14" t="str">
        <f>IFERROR(VLOOKUP(#REF!,#REF!,2,FALSE),"")</f>
        <v/>
      </c>
      <c r="CK293" s="14" t="e">
        <f>#REF!</f>
        <v>#REF!</v>
      </c>
    </row>
    <row r="294" spans="84:89" x14ac:dyDescent="0.25">
      <c r="CF294" s="27" t="e">
        <f>_xlfn.IFS(#REF!=1,$B$6,#REF!=2,$K$6,#REF!=3,$T$6,#REF!=4,$AC$6,#REF!=5,$AL$6,#REF!=6,$AU$6,#REF!=7.1,$BM$6,#REF!=7.2,$BM$6,#REF!=7.3,$BM$6,#REF!=8,$BD$6)</f>
        <v>#REF!</v>
      </c>
      <c r="CG294" s="28" t="e">
        <f>#REF!</f>
        <v>#REF!</v>
      </c>
      <c r="CH294" s="28" t="e">
        <f>#REF!</f>
        <v>#REF!</v>
      </c>
      <c r="CI294" s="29" t="str">
        <f>IFERROR(DATE(YEAR(#REF!),MONTH(#REF!),DAY(1)),"Por definir")</f>
        <v>Por definir</v>
      </c>
      <c r="CJ294" s="14" t="str">
        <f>IFERROR(VLOOKUP(#REF!,#REF!,2,FALSE),"")</f>
        <v/>
      </c>
      <c r="CK294" s="14" t="e">
        <f>#REF!</f>
        <v>#REF!</v>
      </c>
    </row>
    <row r="295" spans="84:89" x14ac:dyDescent="0.25">
      <c r="CF295" s="27" t="e">
        <f>_xlfn.IFS(#REF!=1,$B$6,#REF!=2,$K$6,#REF!=3,$T$6,#REF!=4,$AC$6,#REF!=5,$AL$6,#REF!=6,$AU$6,#REF!=7.1,$BM$6,#REF!=7.2,$BM$6,#REF!=7.3,$BM$6,#REF!=8,$BD$6)</f>
        <v>#REF!</v>
      </c>
      <c r="CG295" s="28" t="e">
        <f>#REF!</f>
        <v>#REF!</v>
      </c>
      <c r="CH295" s="28" t="e">
        <f>#REF!</f>
        <v>#REF!</v>
      </c>
      <c r="CI295" s="29" t="str">
        <f>IFERROR(DATE(YEAR(#REF!),MONTH(#REF!),DAY(1)),"Por definir")</f>
        <v>Por definir</v>
      </c>
      <c r="CJ295" s="14" t="str">
        <f>IFERROR(VLOOKUP(#REF!,#REF!,2,FALSE),"")</f>
        <v/>
      </c>
      <c r="CK295" s="14" t="e">
        <f>#REF!</f>
        <v>#REF!</v>
      </c>
    </row>
    <row r="296" spans="84:89" x14ac:dyDescent="0.25">
      <c r="CF296" s="27" t="e">
        <f>_xlfn.IFS(#REF!=1,$B$6,#REF!=2,$K$6,#REF!=3,$T$6,#REF!=4,$AC$6,#REF!=5,$AL$6,#REF!=6,$AU$6,#REF!=7.1,$BM$6,#REF!=7.2,$BM$6,#REF!=7.3,$BM$6,#REF!=8,$BD$6)</f>
        <v>#REF!</v>
      </c>
      <c r="CG296" s="28" t="e">
        <f>#REF!</f>
        <v>#REF!</v>
      </c>
      <c r="CH296" s="28" t="e">
        <f>#REF!</f>
        <v>#REF!</v>
      </c>
      <c r="CI296" s="29" t="str">
        <f>IFERROR(DATE(YEAR(#REF!),MONTH(#REF!),DAY(1)),"Por definir")</f>
        <v>Por definir</v>
      </c>
      <c r="CJ296" s="14" t="str">
        <f>IFERROR(VLOOKUP(#REF!,#REF!,2,FALSE),"")</f>
        <v/>
      </c>
      <c r="CK296" s="14" t="e">
        <f>#REF!</f>
        <v>#REF!</v>
      </c>
    </row>
    <row r="297" spans="84:89" x14ac:dyDescent="0.25">
      <c r="CF297" s="27" t="e">
        <f>_xlfn.IFS(#REF!=1,$B$6,#REF!=2,$K$6,#REF!=3,$T$6,#REF!=4,$AC$6,#REF!=5,$AL$6,#REF!=6,$AU$6,#REF!=7.1,$BM$6,#REF!=7.2,$BM$6,#REF!=7.3,$BM$6,#REF!=8,$BD$6)</f>
        <v>#REF!</v>
      </c>
      <c r="CG297" s="28" t="e">
        <f>#REF!</f>
        <v>#REF!</v>
      </c>
      <c r="CH297" s="28" t="e">
        <f>#REF!</f>
        <v>#REF!</v>
      </c>
      <c r="CI297" s="29" t="str">
        <f>IFERROR(DATE(YEAR(#REF!),MONTH(#REF!),DAY(1)),"Por definir")</f>
        <v>Por definir</v>
      </c>
      <c r="CJ297" s="14" t="str">
        <f>IFERROR(VLOOKUP(#REF!,#REF!,2,FALSE),"")</f>
        <v/>
      </c>
      <c r="CK297" s="14" t="e">
        <f>#REF!</f>
        <v>#REF!</v>
      </c>
    </row>
    <row r="298" spans="84:89" x14ac:dyDescent="0.25">
      <c r="CF298" s="27" t="e">
        <f>_xlfn.IFS(#REF!=1,$B$6,#REF!=2,$K$6,#REF!=3,$T$6,#REF!=4,$AC$6,#REF!=5,$AL$6,#REF!=6,$AU$6,#REF!=7.1,$BM$6,#REF!=7.2,$BM$6,#REF!=7.3,$BM$6,#REF!=8,$BD$6)</f>
        <v>#REF!</v>
      </c>
      <c r="CG298" s="28" t="e">
        <f>#REF!</f>
        <v>#REF!</v>
      </c>
      <c r="CH298" s="28" t="e">
        <f>#REF!</f>
        <v>#REF!</v>
      </c>
      <c r="CI298" s="29" t="str">
        <f>IFERROR(DATE(YEAR(#REF!),MONTH(#REF!),DAY(1)),"Por definir")</f>
        <v>Por definir</v>
      </c>
      <c r="CJ298" s="14" t="str">
        <f>IFERROR(VLOOKUP(#REF!,#REF!,2,FALSE),"")</f>
        <v/>
      </c>
      <c r="CK298" s="14" t="e">
        <f>#REF!</f>
        <v>#REF!</v>
      </c>
    </row>
    <row r="299" spans="84:89" x14ac:dyDescent="0.25">
      <c r="CF299" s="27" t="e">
        <f>_xlfn.IFS(#REF!=1,$B$6,#REF!=2,$K$6,#REF!=3,$T$6,#REF!=4,$AC$6,#REF!=5,$AL$6,#REF!=6,$AU$6,#REF!=7.1,$BM$6,#REF!=7.2,$BM$6,#REF!=7.3,$BM$6,#REF!=8,$BD$6)</f>
        <v>#REF!</v>
      </c>
      <c r="CG299" s="28" t="e">
        <f>#REF!</f>
        <v>#REF!</v>
      </c>
      <c r="CH299" s="28" t="e">
        <f>#REF!</f>
        <v>#REF!</v>
      </c>
      <c r="CI299" s="29" t="str">
        <f>IFERROR(DATE(YEAR(#REF!),MONTH(#REF!),DAY(1)),"Por definir")</f>
        <v>Por definir</v>
      </c>
      <c r="CJ299" s="14" t="str">
        <f>IFERROR(VLOOKUP(#REF!,#REF!,2,FALSE),"")</f>
        <v/>
      </c>
      <c r="CK299" s="14" t="e">
        <f>#REF!</f>
        <v>#REF!</v>
      </c>
    </row>
    <row r="300" spans="84:89" x14ac:dyDescent="0.25">
      <c r="CF300" s="27" t="e">
        <f>_xlfn.IFS(#REF!=1,$B$6,#REF!=2,$K$6,#REF!=3,$T$6,#REF!=4,$AC$6,#REF!=5,$AL$6,#REF!=6,$AU$6,#REF!=7.1,$BM$6,#REF!=7.2,$BM$6,#REF!=7.3,$BM$6,#REF!=8,$BD$6)</f>
        <v>#REF!</v>
      </c>
      <c r="CG300" s="28" t="e">
        <f>#REF!</f>
        <v>#REF!</v>
      </c>
      <c r="CH300" s="28" t="e">
        <f>#REF!</f>
        <v>#REF!</v>
      </c>
      <c r="CI300" s="29" t="str">
        <f>IFERROR(DATE(YEAR(#REF!),MONTH(#REF!),DAY(1)),"Por definir")</f>
        <v>Por definir</v>
      </c>
      <c r="CJ300" s="14" t="str">
        <f>IFERROR(VLOOKUP(#REF!,#REF!,2,FALSE),"")</f>
        <v/>
      </c>
      <c r="CK300" s="14" t="e">
        <f>#REF!</f>
        <v>#REF!</v>
      </c>
    </row>
    <row r="301" spans="84:89" x14ac:dyDescent="0.25">
      <c r="CF301" s="27" t="e">
        <f>_xlfn.IFS(#REF!=1,$B$6,#REF!=2,$K$6,#REF!=3,$T$6,#REF!=4,$AC$6,#REF!=5,$AL$6,#REF!=6,$AU$6,#REF!=7.1,$BM$6,#REF!=7.2,$BM$6,#REF!=7.3,$BM$6,#REF!=8,$BD$6)</f>
        <v>#REF!</v>
      </c>
      <c r="CG301" s="28" t="e">
        <f>#REF!</f>
        <v>#REF!</v>
      </c>
      <c r="CH301" s="28" t="e">
        <f>#REF!</f>
        <v>#REF!</v>
      </c>
      <c r="CI301" s="29" t="str">
        <f>IFERROR(DATE(YEAR(#REF!),MONTH(#REF!),DAY(1)),"Por definir")</f>
        <v>Por definir</v>
      </c>
      <c r="CJ301" s="14" t="str">
        <f>IFERROR(VLOOKUP(#REF!,#REF!,2,FALSE),"")</f>
        <v/>
      </c>
      <c r="CK301" s="14" t="e">
        <f>#REF!</f>
        <v>#REF!</v>
      </c>
    </row>
    <row r="302" spans="84:89" x14ac:dyDescent="0.25">
      <c r="CF302" s="27" t="e">
        <f>_xlfn.IFS(#REF!=1,$B$6,#REF!=2,$K$6,#REF!=3,$T$6,#REF!=4,$AC$6,#REF!=5,$AL$6,#REF!=6,$AU$6,#REF!=7.1,$BM$6,#REF!=7.2,$BM$6,#REF!=7.3,$BM$6,#REF!=8,$BD$6)</f>
        <v>#REF!</v>
      </c>
      <c r="CG302" s="28" t="e">
        <f>#REF!</f>
        <v>#REF!</v>
      </c>
      <c r="CH302" s="28" t="e">
        <f>#REF!</f>
        <v>#REF!</v>
      </c>
      <c r="CI302" s="29" t="str">
        <f>IFERROR(DATE(YEAR(#REF!),MONTH(#REF!),DAY(1)),"Por definir")</f>
        <v>Por definir</v>
      </c>
      <c r="CJ302" s="14" t="str">
        <f>IFERROR(VLOOKUP(#REF!,#REF!,2,FALSE),"")</f>
        <v/>
      </c>
      <c r="CK302" s="14" t="e">
        <f>#REF!</f>
        <v>#REF!</v>
      </c>
    </row>
    <row r="303" spans="84:89" x14ac:dyDescent="0.25">
      <c r="CF303" s="27" t="e">
        <f>_xlfn.IFS(#REF!=1,$B$6,#REF!=2,$K$6,#REF!=3,$T$6,#REF!=4,$AC$6,#REF!=5,$AL$6,#REF!=6,$AU$6,#REF!=7.1,$BM$6,#REF!=7.2,$BM$6,#REF!=7.3,$BM$6,#REF!=8,$BD$6)</f>
        <v>#REF!</v>
      </c>
      <c r="CG303" s="28" t="e">
        <f>#REF!</f>
        <v>#REF!</v>
      </c>
      <c r="CH303" s="28" t="e">
        <f>#REF!</f>
        <v>#REF!</v>
      </c>
      <c r="CI303" s="29" t="str">
        <f>IFERROR(DATE(YEAR(#REF!),MONTH(#REF!),DAY(1)),"Por definir")</f>
        <v>Por definir</v>
      </c>
      <c r="CJ303" s="14" t="str">
        <f>IFERROR(VLOOKUP(#REF!,#REF!,2,FALSE),"")</f>
        <v/>
      </c>
      <c r="CK303" s="14" t="e">
        <f>#REF!</f>
        <v>#REF!</v>
      </c>
    </row>
    <row r="304" spans="84:89" x14ac:dyDescent="0.25">
      <c r="CF304" s="27" t="e">
        <f>_xlfn.IFS(#REF!=1,$B$6,#REF!=2,$K$6,#REF!=3,$T$6,#REF!=4,$AC$6,#REF!=5,$AL$6,#REF!=6,$AU$6,#REF!=7.1,$BM$6,#REF!=7.2,$BM$6,#REF!=7.3,$BM$6,#REF!=8,$BD$6)</f>
        <v>#REF!</v>
      </c>
      <c r="CG304" s="28" t="e">
        <f>#REF!</f>
        <v>#REF!</v>
      </c>
      <c r="CH304" s="28" t="e">
        <f>#REF!</f>
        <v>#REF!</v>
      </c>
      <c r="CI304" s="29" t="str">
        <f>IFERROR(DATE(YEAR(#REF!),MONTH(#REF!),DAY(1)),"Por definir")</f>
        <v>Por definir</v>
      </c>
      <c r="CJ304" s="14" t="str">
        <f>IFERROR(VLOOKUP(#REF!,#REF!,2,FALSE),"")</f>
        <v/>
      </c>
      <c r="CK304" s="14" t="e">
        <f>#REF!</f>
        <v>#REF!</v>
      </c>
    </row>
    <row r="305" spans="84:89" x14ac:dyDescent="0.25">
      <c r="CF305" s="27" t="e">
        <f>_xlfn.IFS(#REF!=1,$B$6,#REF!=2,$K$6,#REF!=3,$T$6,#REF!=4,$AC$6,#REF!=5,$AL$6,#REF!=6,$AU$6,#REF!=7.1,$BM$6,#REF!=7.2,$BM$6,#REF!=7.3,$BM$6,#REF!=8,$BD$6)</f>
        <v>#REF!</v>
      </c>
      <c r="CG305" s="28" t="e">
        <f>#REF!</f>
        <v>#REF!</v>
      </c>
      <c r="CH305" s="28" t="e">
        <f>#REF!</f>
        <v>#REF!</v>
      </c>
      <c r="CI305" s="29" t="str">
        <f>IFERROR(DATE(YEAR(#REF!),MONTH(#REF!),DAY(1)),"Por definir")</f>
        <v>Por definir</v>
      </c>
      <c r="CJ305" s="14" t="str">
        <f>IFERROR(VLOOKUP(#REF!,#REF!,2,FALSE),"")</f>
        <v/>
      </c>
      <c r="CK305" s="14" t="e">
        <f>#REF!</f>
        <v>#REF!</v>
      </c>
    </row>
    <row r="306" spans="84:89" x14ac:dyDescent="0.25">
      <c r="CF306" s="27" t="e">
        <f>_xlfn.IFS(#REF!=1,$B$6,#REF!=2,$K$6,#REF!=3,$T$6,#REF!=4,$AC$6,#REF!=5,$AL$6,#REF!=6,$AU$6,#REF!=7.1,$BM$6,#REF!=7.2,$BM$6,#REF!=7.3,$BM$6,#REF!=8,$BD$6)</f>
        <v>#REF!</v>
      </c>
      <c r="CG306" s="28" t="e">
        <f>#REF!</f>
        <v>#REF!</v>
      </c>
      <c r="CH306" s="28" t="e">
        <f>#REF!</f>
        <v>#REF!</v>
      </c>
      <c r="CI306" s="29" t="str">
        <f>IFERROR(DATE(YEAR(#REF!),MONTH(#REF!),DAY(1)),"Por definir")</f>
        <v>Por definir</v>
      </c>
      <c r="CJ306" s="14" t="str">
        <f>IFERROR(VLOOKUP(#REF!,#REF!,2,FALSE),"")</f>
        <v/>
      </c>
      <c r="CK306" s="14" t="e">
        <f>#REF!</f>
        <v>#REF!</v>
      </c>
    </row>
    <row r="307" spans="84:89" x14ac:dyDescent="0.25">
      <c r="CF307" s="27" t="e">
        <f>_xlfn.IFS(#REF!=1,$B$6,#REF!=2,$K$6,#REF!=3,$T$6,#REF!=4,$AC$6,#REF!=5,$AL$6,#REF!=6,$AU$6,#REF!=7.1,$BM$6,#REF!=7.2,$BM$6,#REF!=7.3,$BM$6,#REF!=8,$BD$6)</f>
        <v>#REF!</v>
      </c>
      <c r="CG307" s="28" t="e">
        <f>#REF!</f>
        <v>#REF!</v>
      </c>
      <c r="CH307" s="28" t="e">
        <f>#REF!</f>
        <v>#REF!</v>
      </c>
      <c r="CI307" s="29" t="str">
        <f>IFERROR(DATE(YEAR(#REF!),MONTH(#REF!),DAY(1)),"Por definir")</f>
        <v>Por definir</v>
      </c>
      <c r="CJ307" s="14" t="str">
        <f>IFERROR(VLOOKUP(#REF!,#REF!,2,FALSE),"")</f>
        <v/>
      </c>
      <c r="CK307" s="14" t="e">
        <f>#REF!</f>
        <v>#REF!</v>
      </c>
    </row>
    <row r="308" spans="84:89" x14ac:dyDescent="0.25">
      <c r="CF308" s="27" t="e">
        <f>_xlfn.IFS(#REF!=1,$B$6,#REF!=2,$K$6,#REF!=3,$T$6,#REF!=4,$AC$6,#REF!=5,$AL$6,#REF!=6,$AU$6,#REF!=7.1,$BM$6,#REF!=7.2,$BM$6,#REF!=7.3,$BM$6,#REF!=8,$BD$6)</f>
        <v>#REF!</v>
      </c>
      <c r="CG308" s="28" t="e">
        <f>#REF!</f>
        <v>#REF!</v>
      </c>
      <c r="CH308" s="28" t="e">
        <f>#REF!</f>
        <v>#REF!</v>
      </c>
      <c r="CI308" s="29" t="str">
        <f>IFERROR(DATE(YEAR(#REF!),MONTH(#REF!),DAY(1)),"Por definir")</f>
        <v>Por definir</v>
      </c>
      <c r="CJ308" s="14" t="str">
        <f>IFERROR(VLOOKUP(#REF!,#REF!,2,FALSE),"")</f>
        <v/>
      </c>
      <c r="CK308" s="14" t="e">
        <f>#REF!</f>
        <v>#REF!</v>
      </c>
    </row>
    <row r="309" spans="84:89" x14ac:dyDescent="0.25">
      <c r="CF309" s="27" t="e">
        <f>_xlfn.IFS(#REF!=1,$B$6,#REF!=2,$K$6,#REF!=3,$T$6,#REF!=4,$AC$6,#REF!=5,$AL$6,#REF!=6,$AU$6,#REF!=7.1,$BM$6,#REF!=7.2,$BM$6,#REF!=7.3,$BM$6,#REF!=8,$BD$6)</f>
        <v>#REF!</v>
      </c>
      <c r="CG309" s="28" t="e">
        <f>#REF!</f>
        <v>#REF!</v>
      </c>
      <c r="CH309" s="28" t="e">
        <f>#REF!</f>
        <v>#REF!</v>
      </c>
      <c r="CI309" s="29" t="str">
        <f>IFERROR(DATE(YEAR(#REF!),MONTH(#REF!),DAY(1)),"Por definir")</f>
        <v>Por definir</v>
      </c>
      <c r="CJ309" s="14" t="str">
        <f>IFERROR(VLOOKUP(#REF!,#REF!,2,FALSE),"")</f>
        <v/>
      </c>
      <c r="CK309" s="14" t="e">
        <f>#REF!</f>
        <v>#REF!</v>
      </c>
    </row>
    <row r="310" spans="84:89" x14ac:dyDescent="0.25">
      <c r="CF310" s="27" t="e">
        <f>_xlfn.IFS(#REF!=1,$B$6,#REF!=2,$K$6,#REF!=3,$T$6,#REF!=4,$AC$6,#REF!=5,$AL$6,#REF!=6,$AU$6,#REF!=7.1,$BM$6,#REF!=7.2,$BM$6,#REF!=7.3,$BM$6,#REF!=8,$BD$6)</f>
        <v>#REF!</v>
      </c>
      <c r="CG310" s="28" t="e">
        <f>#REF!</f>
        <v>#REF!</v>
      </c>
      <c r="CH310" s="28" t="e">
        <f>#REF!</f>
        <v>#REF!</v>
      </c>
      <c r="CI310" s="29" t="str">
        <f>IFERROR(DATE(YEAR(#REF!),MONTH(#REF!),DAY(1)),"Por definir")</f>
        <v>Por definir</v>
      </c>
      <c r="CJ310" s="14" t="str">
        <f>IFERROR(VLOOKUP(#REF!,#REF!,2,FALSE),"")</f>
        <v/>
      </c>
      <c r="CK310" s="14" t="e">
        <f>#REF!</f>
        <v>#REF!</v>
      </c>
    </row>
    <row r="311" spans="84:89" x14ac:dyDescent="0.25">
      <c r="CF311" s="27" t="e">
        <f>_xlfn.IFS(#REF!=1,$B$6,#REF!=2,$K$6,#REF!=3,$T$6,#REF!=4,$AC$6,#REF!=5,$AL$6,#REF!=6,$AU$6,#REF!=7.1,$BM$6,#REF!=7.2,$BM$6,#REF!=7.3,$BM$6,#REF!=8,$BD$6)</f>
        <v>#REF!</v>
      </c>
      <c r="CG311" s="28" t="e">
        <f>#REF!</f>
        <v>#REF!</v>
      </c>
      <c r="CH311" s="28" t="e">
        <f>#REF!</f>
        <v>#REF!</v>
      </c>
      <c r="CI311" s="29" t="str">
        <f>IFERROR(DATE(YEAR(#REF!),MONTH(#REF!),DAY(1)),"Por definir")</f>
        <v>Por definir</v>
      </c>
      <c r="CJ311" s="14" t="str">
        <f>IFERROR(VLOOKUP(#REF!,#REF!,2,FALSE),"")</f>
        <v/>
      </c>
      <c r="CK311" s="14" t="e">
        <f>#REF!</f>
        <v>#REF!</v>
      </c>
    </row>
    <row r="312" spans="84:89" x14ac:dyDescent="0.25">
      <c r="CF312" s="27" t="e">
        <f>_xlfn.IFS(#REF!=1,$B$6,#REF!=2,$K$6,#REF!=3,$T$6,#REF!=4,$AC$6,#REF!=5,$AL$6,#REF!=6,$AU$6,#REF!=7.1,$BM$6,#REF!=7.2,$BM$6,#REF!=7.3,$BM$6,#REF!=8,$BD$6)</f>
        <v>#REF!</v>
      </c>
      <c r="CG312" s="28" t="e">
        <f>#REF!</f>
        <v>#REF!</v>
      </c>
      <c r="CH312" s="28" t="e">
        <f>#REF!</f>
        <v>#REF!</v>
      </c>
      <c r="CI312" s="29" t="str">
        <f>IFERROR(DATE(YEAR(#REF!),MONTH(#REF!),DAY(1)),"Por definir")</f>
        <v>Por definir</v>
      </c>
      <c r="CJ312" s="14" t="str">
        <f>IFERROR(VLOOKUP(#REF!,#REF!,2,FALSE),"")</f>
        <v/>
      </c>
      <c r="CK312" s="14" t="e">
        <f>#REF!</f>
        <v>#REF!</v>
      </c>
    </row>
    <row r="313" spans="84:89" x14ac:dyDescent="0.25">
      <c r="CF313" s="27" t="e">
        <f>_xlfn.IFS(#REF!=1,$B$6,#REF!=2,$K$6,#REF!=3,$T$6,#REF!=4,$AC$6,#REF!=5,$AL$6,#REF!=6,$AU$6,#REF!=7.1,$BM$6,#REF!=7.2,$BM$6,#REF!=7.3,$BM$6,#REF!=8,$BD$6)</f>
        <v>#REF!</v>
      </c>
      <c r="CG313" s="28" t="e">
        <f>#REF!</f>
        <v>#REF!</v>
      </c>
      <c r="CH313" s="28" t="e">
        <f>#REF!</f>
        <v>#REF!</v>
      </c>
      <c r="CI313" s="29" t="str">
        <f>IFERROR(DATE(YEAR(#REF!),MONTH(#REF!),DAY(1)),"Por definir")</f>
        <v>Por definir</v>
      </c>
      <c r="CJ313" s="14" t="str">
        <f>IFERROR(VLOOKUP(#REF!,#REF!,2,FALSE),"")</f>
        <v/>
      </c>
      <c r="CK313" s="14" t="e">
        <f>#REF!</f>
        <v>#REF!</v>
      </c>
    </row>
    <row r="314" spans="84:89" x14ac:dyDescent="0.25">
      <c r="CF314" s="27" t="e">
        <f>_xlfn.IFS(#REF!=1,$B$6,#REF!=2,$K$6,#REF!=3,$T$6,#REF!=4,$AC$6,#REF!=5,$AL$6,#REF!=6,$AU$6,#REF!=7.1,$BM$6,#REF!=7.2,$BM$6,#REF!=7.3,$BM$6,#REF!=8,$BD$6)</f>
        <v>#REF!</v>
      </c>
      <c r="CG314" s="28" t="e">
        <f>#REF!</f>
        <v>#REF!</v>
      </c>
      <c r="CH314" s="28" t="e">
        <f>#REF!</f>
        <v>#REF!</v>
      </c>
      <c r="CI314" s="29" t="str">
        <f>IFERROR(DATE(YEAR(#REF!),MONTH(#REF!),DAY(1)),"Por definir")</f>
        <v>Por definir</v>
      </c>
      <c r="CJ314" s="14" t="str">
        <f>IFERROR(VLOOKUP(#REF!,#REF!,2,FALSE),"")</f>
        <v/>
      </c>
      <c r="CK314" s="14" t="e">
        <f>#REF!</f>
        <v>#REF!</v>
      </c>
    </row>
    <row r="315" spans="84:89" x14ac:dyDescent="0.25">
      <c r="CF315" s="27" t="e">
        <f>_xlfn.IFS(#REF!=1,$B$6,#REF!=2,$K$6,#REF!=3,$T$6,#REF!=4,$AC$6,#REF!=5,$AL$6,#REF!=6,$AU$6,#REF!=7.1,$BM$6,#REF!=7.2,$BM$6,#REF!=7.3,$BM$6,#REF!=8,$BD$6)</f>
        <v>#REF!</v>
      </c>
      <c r="CG315" s="28" t="e">
        <f>#REF!</f>
        <v>#REF!</v>
      </c>
      <c r="CH315" s="28" t="e">
        <f>#REF!</f>
        <v>#REF!</v>
      </c>
      <c r="CI315" s="29" t="str">
        <f>IFERROR(DATE(YEAR(#REF!),MONTH(#REF!),DAY(1)),"Por definir")</f>
        <v>Por definir</v>
      </c>
      <c r="CJ315" s="14" t="str">
        <f>IFERROR(VLOOKUP(#REF!,#REF!,2,FALSE),"")</f>
        <v/>
      </c>
      <c r="CK315" s="14" t="e">
        <f>#REF!</f>
        <v>#REF!</v>
      </c>
    </row>
    <row r="316" spans="84:89" x14ac:dyDescent="0.25">
      <c r="CF316" s="27" t="e">
        <f>_xlfn.IFS(#REF!=1,$B$6,#REF!=2,$K$6,#REF!=3,$T$6,#REF!=4,$AC$6,#REF!=5,$AL$6,#REF!=6,$AU$6,#REF!=7.1,$BM$6,#REF!=7.2,$BM$6,#REF!=7.3,$BM$6,#REF!=8,$BD$6)</f>
        <v>#REF!</v>
      </c>
      <c r="CG316" s="28" t="e">
        <f>#REF!</f>
        <v>#REF!</v>
      </c>
      <c r="CH316" s="28" t="e">
        <f>#REF!</f>
        <v>#REF!</v>
      </c>
      <c r="CI316" s="29" t="str">
        <f>IFERROR(DATE(YEAR(#REF!),MONTH(#REF!),DAY(1)),"Por definir")</f>
        <v>Por definir</v>
      </c>
      <c r="CJ316" s="14" t="str">
        <f>IFERROR(VLOOKUP(#REF!,#REF!,2,FALSE),"")</f>
        <v/>
      </c>
      <c r="CK316" s="14" t="e">
        <f>#REF!</f>
        <v>#REF!</v>
      </c>
    </row>
    <row r="317" spans="84:89" x14ac:dyDescent="0.25">
      <c r="CF317" s="27" t="e">
        <f>_xlfn.IFS(#REF!=1,$B$6,#REF!=2,$K$6,#REF!=3,$T$6,#REF!=4,$AC$6,#REF!=5,$AL$6,#REF!=6,$AU$6,#REF!=7.1,$BM$6,#REF!=7.2,$BM$6,#REF!=7.3,$BM$6,#REF!=8,$BD$6)</f>
        <v>#REF!</v>
      </c>
      <c r="CG317" s="28" t="e">
        <f>#REF!</f>
        <v>#REF!</v>
      </c>
      <c r="CH317" s="28" t="e">
        <f>#REF!</f>
        <v>#REF!</v>
      </c>
      <c r="CI317" s="29" t="str">
        <f>IFERROR(DATE(YEAR(#REF!),MONTH(#REF!),DAY(1)),"Por definir")</f>
        <v>Por definir</v>
      </c>
      <c r="CJ317" s="14" t="str">
        <f>IFERROR(VLOOKUP(#REF!,#REF!,2,FALSE),"")</f>
        <v/>
      </c>
      <c r="CK317" s="14" t="e">
        <f>#REF!</f>
        <v>#REF!</v>
      </c>
    </row>
    <row r="318" spans="84:89" x14ac:dyDescent="0.25">
      <c r="CI318" s="26"/>
      <c r="CK318" s="14"/>
    </row>
    <row r="319" spans="84:89" x14ac:dyDescent="0.25">
      <c r="CI319" s="26"/>
      <c r="CK319" s="14"/>
    </row>
    <row r="320" spans="84:89" x14ac:dyDescent="0.25">
      <c r="CI320" s="26"/>
      <c r="CK320" s="14"/>
    </row>
    <row r="321" spans="87:89" x14ac:dyDescent="0.25">
      <c r="CI321" s="26"/>
      <c r="CK321" s="14"/>
    </row>
    <row r="322" spans="87:89" x14ac:dyDescent="0.25">
      <c r="CI322" s="26"/>
      <c r="CK322" s="14"/>
    </row>
    <row r="323" spans="87:89" x14ac:dyDescent="0.25">
      <c r="CI323" s="26"/>
      <c r="CK323" s="14"/>
    </row>
    <row r="324" spans="87:89" x14ac:dyDescent="0.25">
      <c r="CI324" s="26"/>
      <c r="CK324" s="14"/>
    </row>
    <row r="325" spans="87:89" x14ac:dyDescent="0.25">
      <c r="CI325" s="26"/>
      <c r="CK325" s="14"/>
    </row>
    <row r="326" spans="87:89" x14ac:dyDescent="0.25">
      <c r="CI326" s="26"/>
      <c r="CK326" s="14"/>
    </row>
    <row r="327" spans="87:89" x14ac:dyDescent="0.25">
      <c r="CI327" s="26"/>
      <c r="CK327" s="14"/>
    </row>
    <row r="328" spans="87:89" x14ac:dyDescent="0.25">
      <c r="CI328" s="26"/>
      <c r="CK328" s="14"/>
    </row>
    <row r="329" spans="87:89" x14ac:dyDescent="0.25">
      <c r="CI329" s="26"/>
      <c r="CK329" s="14"/>
    </row>
    <row r="330" spans="87:89" x14ac:dyDescent="0.25">
      <c r="CI330" s="26"/>
      <c r="CK330" s="14"/>
    </row>
    <row r="331" spans="87:89" x14ac:dyDescent="0.25">
      <c r="CI331" s="26"/>
      <c r="CK331" s="14"/>
    </row>
    <row r="332" spans="87:89" x14ac:dyDescent="0.25">
      <c r="CI332" s="26"/>
      <c r="CK332" s="14"/>
    </row>
    <row r="333" spans="87:89" x14ac:dyDescent="0.25">
      <c r="CI333" s="26"/>
      <c r="CK333" s="14"/>
    </row>
    <row r="334" spans="87:89" x14ac:dyDescent="0.25">
      <c r="CI334" s="26"/>
      <c r="CK334" s="14"/>
    </row>
    <row r="335" spans="87:89" x14ac:dyDescent="0.25">
      <c r="CI335" s="26"/>
      <c r="CK335" s="14"/>
    </row>
    <row r="336" spans="87:89" x14ac:dyDescent="0.25">
      <c r="CI336" s="26"/>
      <c r="CK336" s="14"/>
    </row>
    <row r="337" spans="87:89" x14ac:dyDescent="0.25">
      <c r="CI337" s="26"/>
      <c r="CK337" s="14"/>
    </row>
    <row r="338" spans="87:89" x14ac:dyDescent="0.25">
      <c r="CI338" s="26"/>
      <c r="CK338" s="14"/>
    </row>
    <row r="339" spans="87:89" x14ac:dyDescent="0.25">
      <c r="CI339" s="26"/>
      <c r="CK339" s="14"/>
    </row>
    <row r="340" spans="87:89" x14ac:dyDescent="0.25">
      <c r="CI340" s="26"/>
      <c r="CK340" s="14"/>
    </row>
    <row r="341" spans="87:89" x14ac:dyDescent="0.25">
      <c r="CI341" s="26"/>
      <c r="CK341" s="14"/>
    </row>
    <row r="342" spans="87:89" x14ac:dyDescent="0.25">
      <c r="CI342" s="26"/>
      <c r="CK342" s="14"/>
    </row>
    <row r="343" spans="87:89" x14ac:dyDescent="0.25">
      <c r="CI343" s="26"/>
      <c r="CK343" s="14"/>
    </row>
    <row r="344" spans="87:89" x14ac:dyDescent="0.25">
      <c r="CI344" s="26"/>
      <c r="CK344" s="14"/>
    </row>
    <row r="345" spans="87:89" x14ac:dyDescent="0.25">
      <c r="CI345" s="26"/>
      <c r="CK345" s="14"/>
    </row>
    <row r="346" spans="87:89" x14ac:dyDescent="0.25">
      <c r="CI346" s="26"/>
      <c r="CK346" s="14"/>
    </row>
    <row r="347" spans="87:89" x14ac:dyDescent="0.25">
      <c r="CI347" s="26"/>
      <c r="CK347" s="14"/>
    </row>
    <row r="348" spans="87:89" x14ac:dyDescent="0.25">
      <c r="CI348" s="26"/>
      <c r="CK348" s="14"/>
    </row>
    <row r="349" spans="87:89" x14ac:dyDescent="0.25">
      <c r="CI349" s="26"/>
      <c r="CK349" s="14"/>
    </row>
    <row r="350" spans="87:89" x14ac:dyDescent="0.25">
      <c r="CI350" s="26"/>
      <c r="CK350" s="14"/>
    </row>
    <row r="351" spans="87:89" x14ac:dyDescent="0.25">
      <c r="CI351" s="26"/>
      <c r="CK351" s="14"/>
    </row>
    <row r="352" spans="87:89" x14ac:dyDescent="0.25">
      <c r="CI352" s="26"/>
      <c r="CK352" s="14"/>
    </row>
    <row r="353" spans="87:89" x14ac:dyDescent="0.25">
      <c r="CI353" s="26"/>
      <c r="CK353" s="14"/>
    </row>
    <row r="354" spans="87:89" x14ac:dyDescent="0.25">
      <c r="CI354" s="26"/>
      <c r="CK354" s="14"/>
    </row>
    <row r="355" spans="87:89" x14ac:dyDescent="0.25">
      <c r="CI355" s="26"/>
      <c r="CK355" s="14"/>
    </row>
    <row r="356" spans="87:89" x14ac:dyDescent="0.25">
      <c r="CI356" s="26"/>
      <c r="CK356" s="14"/>
    </row>
    <row r="357" spans="87:89" x14ac:dyDescent="0.25">
      <c r="CI357" s="26"/>
      <c r="CK357" s="14"/>
    </row>
    <row r="358" spans="87:89" x14ac:dyDescent="0.25">
      <c r="CI358" s="26"/>
      <c r="CK358" s="14"/>
    </row>
    <row r="359" spans="87:89" x14ac:dyDescent="0.25">
      <c r="CI359" s="26"/>
      <c r="CK359" s="14"/>
    </row>
    <row r="360" spans="87:89" x14ac:dyDescent="0.25">
      <c r="CI360" s="26"/>
      <c r="CK360" s="14"/>
    </row>
    <row r="361" spans="87:89" x14ac:dyDescent="0.25">
      <c r="CI361" s="26"/>
      <c r="CK361" s="14"/>
    </row>
    <row r="362" spans="87:89" x14ac:dyDescent="0.25">
      <c r="CI362" s="26"/>
      <c r="CK362" s="14"/>
    </row>
    <row r="363" spans="87:89" x14ac:dyDescent="0.25">
      <c r="CI363" s="26"/>
      <c r="CK363" s="14"/>
    </row>
    <row r="364" spans="87:89" x14ac:dyDescent="0.25">
      <c r="CI364" s="26"/>
      <c r="CK364" s="14"/>
    </row>
    <row r="365" spans="87:89" x14ac:dyDescent="0.25">
      <c r="CI365" s="26"/>
      <c r="CK365" s="14"/>
    </row>
    <row r="366" spans="87:89" x14ac:dyDescent="0.25">
      <c r="CI366" s="26"/>
      <c r="CK366" s="14"/>
    </row>
    <row r="367" spans="87:89" x14ac:dyDescent="0.25">
      <c r="CI367" s="26"/>
      <c r="CK367" s="14"/>
    </row>
    <row r="368" spans="87:89" x14ac:dyDescent="0.25">
      <c r="CI368" s="26"/>
      <c r="CK368" s="14"/>
    </row>
    <row r="369" spans="87:89" x14ac:dyDescent="0.25">
      <c r="CI369" s="26"/>
      <c r="CK369" s="14"/>
    </row>
    <row r="370" spans="87:89" x14ac:dyDescent="0.25">
      <c r="CI370" s="26"/>
      <c r="CK370" s="14"/>
    </row>
    <row r="371" spans="87:89" x14ac:dyDescent="0.25">
      <c r="CI371" s="26"/>
      <c r="CK371" s="14"/>
    </row>
    <row r="372" spans="87:89" x14ac:dyDescent="0.25">
      <c r="CI372" s="26"/>
      <c r="CK372" s="14"/>
    </row>
    <row r="373" spans="87:89" x14ac:dyDescent="0.25">
      <c r="CI373" s="26"/>
      <c r="CK373" s="14"/>
    </row>
    <row r="374" spans="87:89" x14ac:dyDescent="0.25">
      <c r="CI374" s="26"/>
      <c r="CK374" s="14"/>
    </row>
    <row r="375" spans="87:89" x14ac:dyDescent="0.25">
      <c r="CI375" s="26"/>
      <c r="CK375" s="14"/>
    </row>
    <row r="376" spans="87:89" x14ac:dyDescent="0.25">
      <c r="CI376" s="26"/>
      <c r="CK376" s="14"/>
    </row>
    <row r="377" spans="87:89" x14ac:dyDescent="0.25">
      <c r="CI377" s="26"/>
      <c r="CK377" s="14"/>
    </row>
    <row r="378" spans="87:89" x14ac:dyDescent="0.25">
      <c r="CI378" s="26"/>
      <c r="CK378" s="14"/>
    </row>
    <row r="379" spans="87:89" x14ac:dyDescent="0.25">
      <c r="CI379" s="26"/>
      <c r="CK379" s="14"/>
    </row>
    <row r="380" spans="87:89" x14ac:dyDescent="0.25">
      <c r="CI380" s="26"/>
      <c r="CK380" s="14"/>
    </row>
    <row r="381" spans="87:89" x14ac:dyDescent="0.25">
      <c r="CI381" s="26"/>
      <c r="CK381" s="14"/>
    </row>
    <row r="382" spans="87:89" x14ac:dyDescent="0.25">
      <c r="CI382" s="26"/>
      <c r="CK382" s="14"/>
    </row>
    <row r="383" spans="87:89" x14ac:dyDescent="0.25">
      <c r="CI383" s="26"/>
      <c r="CK383" s="14"/>
    </row>
    <row r="384" spans="87:89" x14ac:dyDescent="0.25">
      <c r="CI384" s="26"/>
      <c r="CK384" s="14"/>
    </row>
    <row r="385" spans="87:89" x14ac:dyDescent="0.25">
      <c r="CI385" s="26"/>
      <c r="CK385" s="14"/>
    </row>
    <row r="386" spans="87:89" x14ac:dyDescent="0.25">
      <c r="CI386" s="26"/>
      <c r="CK386" s="14"/>
    </row>
    <row r="387" spans="87:89" x14ac:dyDescent="0.25">
      <c r="CI387" s="26"/>
      <c r="CK387" s="14"/>
    </row>
    <row r="388" spans="87:89" x14ac:dyDescent="0.25">
      <c r="CI388" s="26"/>
      <c r="CK388" s="14"/>
    </row>
    <row r="389" spans="87:89" x14ac:dyDescent="0.25">
      <c r="CI389" s="26"/>
      <c r="CK389" s="14"/>
    </row>
    <row r="390" spans="87:89" x14ac:dyDescent="0.25">
      <c r="CI390" s="26"/>
      <c r="CK390" s="14"/>
    </row>
    <row r="391" spans="87:89" x14ac:dyDescent="0.25">
      <c r="CI391" s="26"/>
      <c r="CK391" s="14"/>
    </row>
    <row r="392" spans="87:89" x14ac:dyDescent="0.25">
      <c r="CI392" s="26"/>
      <c r="CK392" s="14"/>
    </row>
    <row r="393" spans="87:89" x14ac:dyDescent="0.25">
      <c r="CI393" s="26"/>
      <c r="CK393" s="14"/>
    </row>
    <row r="394" spans="87:89" x14ac:dyDescent="0.25">
      <c r="CI394" s="26"/>
      <c r="CK394" s="14"/>
    </row>
    <row r="395" spans="87:89" x14ac:dyDescent="0.25">
      <c r="CI395" s="26"/>
      <c r="CK395" s="14"/>
    </row>
    <row r="396" spans="87:89" x14ac:dyDescent="0.25">
      <c r="CI396" s="26"/>
      <c r="CK396" s="14"/>
    </row>
    <row r="397" spans="87:89" x14ac:dyDescent="0.25">
      <c r="CI397" s="26"/>
      <c r="CK397" s="14"/>
    </row>
    <row r="398" spans="87:89" x14ac:dyDescent="0.25">
      <c r="CI398" s="26"/>
      <c r="CK398" s="14"/>
    </row>
    <row r="399" spans="87:89" x14ac:dyDescent="0.25">
      <c r="CI399" s="26"/>
      <c r="CK399" s="14"/>
    </row>
    <row r="400" spans="87:89" x14ac:dyDescent="0.25">
      <c r="CI400" s="26"/>
      <c r="CK400" s="14"/>
    </row>
    <row r="401" spans="87:89" x14ac:dyDescent="0.25">
      <c r="CI401" s="26"/>
      <c r="CK401" s="14"/>
    </row>
    <row r="402" spans="87:89" x14ac:dyDescent="0.25">
      <c r="CI402" s="26"/>
      <c r="CK402" s="14"/>
    </row>
    <row r="403" spans="87:89" x14ac:dyDescent="0.25">
      <c r="CI403" s="26"/>
      <c r="CK403" s="14"/>
    </row>
    <row r="404" spans="87:89" x14ac:dyDescent="0.25">
      <c r="CI404" s="26"/>
      <c r="CK404" s="14"/>
    </row>
    <row r="405" spans="87:89" x14ac:dyDescent="0.25">
      <c r="CI405" s="26"/>
      <c r="CK405" s="14"/>
    </row>
    <row r="406" spans="87:89" x14ac:dyDescent="0.25">
      <c r="CI406" s="26"/>
      <c r="CK406" s="14"/>
    </row>
    <row r="407" spans="87:89" x14ac:dyDescent="0.25">
      <c r="CI407" s="26"/>
      <c r="CK407" s="14"/>
    </row>
    <row r="408" spans="87:89" x14ac:dyDescent="0.25">
      <c r="CI408" s="26"/>
      <c r="CK408" s="14"/>
    </row>
    <row r="409" spans="87:89" x14ac:dyDescent="0.25">
      <c r="CI409" s="26"/>
      <c r="CK409" s="14"/>
    </row>
    <row r="410" spans="87:89" x14ac:dyDescent="0.25">
      <c r="CI410" s="26"/>
      <c r="CK410" s="14"/>
    </row>
    <row r="411" spans="87:89" x14ac:dyDescent="0.25">
      <c r="CI411" s="26"/>
      <c r="CK411" s="14"/>
    </row>
    <row r="412" spans="87:89" x14ac:dyDescent="0.25">
      <c r="CI412" s="26"/>
      <c r="CK412" s="14"/>
    </row>
    <row r="413" spans="87:89" x14ac:dyDescent="0.25">
      <c r="CI413" s="26"/>
      <c r="CK413" s="14"/>
    </row>
    <row r="414" spans="87:89" x14ac:dyDescent="0.25">
      <c r="CI414" s="26"/>
      <c r="CK414" s="14"/>
    </row>
  </sheetData>
  <mergeCells count="31">
    <mergeCell ref="B1:CE1"/>
    <mergeCell ref="B2:CE2"/>
    <mergeCell ref="B3:CE3"/>
    <mergeCell ref="B4:CE4"/>
    <mergeCell ref="K5:S5"/>
    <mergeCell ref="T5:AB5"/>
    <mergeCell ref="AC5:AJ5"/>
    <mergeCell ref="AL5:AS5"/>
    <mergeCell ref="AU5:BC5"/>
    <mergeCell ref="BD5:BK5"/>
    <mergeCell ref="A6:A7"/>
    <mergeCell ref="K6:S6"/>
    <mergeCell ref="T6:AB6"/>
    <mergeCell ref="BV5:BZ5"/>
    <mergeCell ref="BD6:BL6"/>
    <mergeCell ref="AL6:AT6"/>
    <mergeCell ref="AU6:BC6"/>
    <mergeCell ref="AC6:AK6"/>
    <mergeCell ref="BM6:BU6"/>
    <mergeCell ref="B6:J6"/>
    <mergeCell ref="BV6:CD6"/>
    <mergeCell ref="C36:D36"/>
    <mergeCell ref="C37:D37"/>
    <mergeCell ref="C38:D38"/>
    <mergeCell ref="C39:D39"/>
    <mergeCell ref="B35:D35"/>
    <mergeCell ref="C40:D40"/>
    <mergeCell ref="C41:D41"/>
    <mergeCell ref="C42:D42"/>
    <mergeCell ref="C43:D43"/>
    <mergeCell ref="C44:D44"/>
  </mergeCells>
  <printOptions horizontalCentered="1"/>
  <pageMargins left="0.39370078740157483" right="0.39370078740157483" top="1.1811023622047245" bottom="1.1811023622047245" header="0.59055118110236227" footer="0.39370078740157483"/>
  <pageSetup scale="47" orientation="landscape" r:id="rId1"/>
  <headerFooter differentFirst="1">
    <oddHeader>&amp;L&amp;G</oddHeader>
    <oddFooter>&amp;C&amp;"Tahoma,Normal"&amp;9&amp;K01+023 Página &amp;P de &amp;N
&amp;K05+000www.gob.mx/cenace</oddFooter>
    <firstHeader>&amp;L&amp;G&amp;R&amp;"Tahoma,Negrita"&amp;10&amp;K01+023Sistema de  Información del Mercado
Área Pública</firstHeader>
    <firstFooter>&amp;C&amp;"Tahoma,Normal"&amp;9&amp;K01+022Blvd. Adolfo López Mateos No. 2157. Col. Los Alpes. Álcaldía Álvaro Obregón. C.P. 01010, Ciudad de México
Tel: +52 55 5595 5400 Ext. 23100
&amp;K05+000www.gob.mx/cenace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E t l W m M q j Z m k A A A A 9 g A A A B I A H A B D b 2 5 m a W c v U G F j a 2 F n Z S 5 4 b W w g o h g A K K A U A A A A A A A A A A A A A A A A A A A A A A A A A A A A h Y 9 L D o I w G I S v Q r q n D 0 h 8 k J + y c C u J i Y l h 2 5 Q K j V A M L Z a 7 u f B I X k G M o u 5 c z j f f Y u Z + v U E 2 t k 1 w U b 3 V n U k R w x Q F y s i u 1 K Z K 0 e C O 4 Q p l H H Z C n k S l g k k 2 N h l t m a L a u X N C i P c e + x h 3 f U U i S h k p 8 u 1 e 1 q o V 6 C P r / 3 K o j X X C S I U 4 H F 5 j e I R Z v M Z s u c A U y A w h 1 + Y r R N P e Z / s D Y T M 0 b u g V V z b M C y B z B P L + w B 9 Q S w M E F A A C A A g A J E t l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R L Z V o o i k e 4 D g A A A B E A A A A T A B w A R m 9 y b X V s Y X M v U 2 V j d G l v b j E u b S C i G A A o o B Q A A A A A A A A A A A A A A A A A A A A A A A A A A A A r T k 0 u y c z P U w i G 0 I b W A F B L A Q I t A B Q A A g A I A C R L Z V p j K o 2 Z p A A A A P Y A A A A S A A A A A A A A A A A A A A A A A A A A A A B D b 2 5 m a W c v U G F j a 2 F n Z S 5 4 b W x Q S w E C L Q A U A A I A C A A k S 2 V a D 8 r p q 6 Q A A A D p A A A A E w A A A A A A A A A A A A A A A A D w A A A A W 0 N v b n R l b n R f V H l w Z X N d L n h t b F B L A Q I t A B Q A A g A I A C R L Z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F 9 O c O x z x Q b d y E w b j 7 G U u A A A A A A I A A A A A A B B m A A A A A Q A A I A A A A M j H k T 0 l w G x z t H 6 6 l 9 4 g W e f K p q H W U P t B n d G P L 7 r S D d v V A A A A A A 6 A A A A A A g A A I A A A A O E / 3 p T 9 c T L x E i 2 4 8 J Q g R H j 6 l R Q W q S 2 O k 6 M V y G f W Y i 8 e U A A A A O + x B h J 6 2 N 8 G J 9 d 7 r L X V l r V n t n W y N t p w H c t 5 A w s o f n B f v m 2 p T v o I 9 Y t i T I v I 7 S 9 j Q 9 a z C Y n p s e h J p 1 n f m d K j n 7 e h B f l t K M Z / h 3 S R I O t p d N J d Q A A A A M v e C O V 7 i J T v t k m 1 C / N t K i 2 + J E K X T V e w x l Z 2 I 3 e X e / U h 2 7 R E w Y l G j n Q D z g w t J G 6 5 T + D r M S i p / Y o S C 2 H w V 0 C 1 m J A = < / D a t a M a s h u p > 
</file>

<file path=customXml/itemProps1.xml><?xml version="1.0" encoding="utf-8"?>
<ds:datastoreItem xmlns:ds="http://schemas.openxmlformats.org/officeDocument/2006/customXml" ds:itemID="{99797143-6D68-49F3-B98A-983C268D9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Área Pública</vt:lpstr>
      <vt:lpstr>'Reporte Área Pública'!Área_de_impresión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Cipriano Villanueva Pardo</dc:creator>
  <cp:keywords/>
  <dc:description/>
  <cp:lastModifiedBy>Jose Gilberto Carreon Heras</cp:lastModifiedBy>
  <cp:revision/>
  <dcterms:created xsi:type="dcterms:W3CDTF">2020-02-24T16:12:02Z</dcterms:created>
  <dcterms:modified xsi:type="dcterms:W3CDTF">2025-03-19T21:28:53Z</dcterms:modified>
  <cp:category/>
  <cp:contentStatus/>
</cp:coreProperties>
</file>